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3040" windowHeight="9180" activeTab="0"/>
  </bookViews>
  <sheets>
    <sheet name="Sheet1" sheetId="1" r:id="rId1"/>
  </sheets>
  <calcPr calcId="191029" refMode="R1C1"/>
</workbook>
</file>

<file path=xl/sharedStrings.xml><?xml version="1.0" encoding="utf-8"?>
<sst xmlns="http://schemas.openxmlformats.org/spreadsheetml/2006/main" uniqueCount="32" count="32">
  <si>
    <t>附件</t>
  </si>
  <si>
    <r>
      <rPr>
        <charset val="134"/>
        <sz val="22"/>
        <rFont val="方正小标宋_GBK"/>
      </rPr>
      <t>西双版纳州</t>
    </r>
    <r>
      <rPr>
        <charset val="134"/>
        <sz val="22"/>
        <rFont val="Times New Roman"/>
      </rPr>
      <t>2026</t>
    </r>
    <r>
      <rPr>
        <charset val="134"/>
        <sz val="22"/>
        <rFont val="方正小标宋_GBK"/>
      </rPr>
      <t>年公开招聘事业单位工作人员面试及综合成绩公示</t>
    </r>
    <r>
      <rPr>
        <charset val="134"/>
        <sz val="22"/>
        <rFont val="Times New Roman"/>
      </rPr>
      <t xml:space="preserve">
</t>
    </r>
    <r>
      <rPr>
        <charset val="134"/>
        <sz val="14"/>
        <rFont val="方正楷体_GBK"/>
      </rPr>
      <t>（西双版纳州教育体育局负责的“专业测评”岗位）</t>
    </r>
  </si>
  <si>
    <t>序号</t>
  </si>
  <si>
    <t>招聘单位名称</t>
  </si>
  <si>
    <t>岗位名称</t>
  </si>
  <si>
    <t>岗位代码</t>
  </si>
  <si>
    <t>准考
证号</t>
  </si>
  <si>
    <t>笔试总分</t>
  </si>
  <si>
    <t>笔试成绩（换算为
100分制)*50%</t>
  </si>
  <si>
    <t>面试成绩
（100分制）</t>
  </si>
  <si>
    <t>面试成绩 
(100分制）*50%</t>
  </si>
  <si>
    <t>岗位综合成绩=笔试成绩（换
算为100分制)*50%+面试成绩
（100分制）*50%</t>
  </si>
  <si>
    <t>岗位综合
成绩排名</t>
  </si>
  <si>
    <t>是否进入
后续环节</t>
  </si>
  <si>
    <t>备注</t>
  </si>
  <si>
    <t>西双版纳州
第二中学</t>
  </si>
  <si>
    <t>体育教师</t>
  </si>
  <si>
    <t>15328001004000001</t>
  </si>
  <si>
    <t>4253430903012</t>
  </si>
  <si>
    <t>是</t>
  </si>
  <si>
    <t>4253430903110</t>
  </si>
  <si>
    <t>否</t>
  </si>
  <si>
    <t>西双版纳国际
度假区中学</t>
  </si>
  <si>
    <t>15328001006000001</t>
  </si>
  <si>
    <t>4253430903508</t>
  </si>
  <si>
    <t>4253430903830</t>
  </si>
  <si>
    <t>西双版纳州
机关幼儿园</t>
  </si>
  <si>
    <t>幼儿教师</t>
  </si>
  <si>
    <t>15328001007000001</t>
  </si>
  <si>
    <t>4153430902230</t>
  </si>
  <si>
    <t>4153430902415</t>
  </si>
  <si>
    <t>专业测评过程中，本人申请放弃答题。</t>
  </si>
</sst>
</file>

<file path=xl/styles.xml><?xml version="1.0" encoding="utf-8"?>
<styleSheet xmlns="http://schemas.openxmlformats.org/spreadsheetml/2006/main">
  <numFmts count="4">
    <numFmt numFmtId="0" formatCode="General"/>
    <numFmt numFmtId="164" formatCode="0_ "/>
    <numFmt numFmtId="165" formatCode="0.0_ "/>
    <numFmt numFmtId="166" formatCode="0.00_ "/>
  </numFmts>
  <fonts count="10">
    <font>
      <name val="Arial"/>
      <sz val="11"/>
    </font>
    <font>
      <name val="方正黑体_GBK"/>
      <charset val="204"/>
      <sz val="14"/>
      <color rgb="FF000000"/>
    </font>
    <font>
      <name val="方正小标宋_GBK"/>
      <charset val="134"/>
      <sz val="22"/>
    </font>
    <font>
      <name val="Times New Roman"/>
      <charset val="204"/>
      <sz val="22"/>
      <color rgb="FF000000"/>
    </font>
    <font>
      <name val="Arial"/>
      <charset val="204"/>
      <sz val="12"/>
      <color rgb="FF000000"/>
    </font>
    <font>
      <name val="方正黑体_GBK"/>
      <charset val="134"/>
      <sz val="12"/>
    </font>
    <font>
      <name val="Times New Roman"/>
      <charset val="134"/>
      <sz val="12"/>
      <color rgb="FF000000"/>
    </font>
    <font>
      <name val="方正仿宋_GBK"/>
      <charset val="134"/>
      <sz val="12"/>
      <color rgb="FF000000"/>
    </font>
    <font>
      <name val="Times New Roman"/>
      <charset val="134"/>
      <sz val="12"/>
    </font>
    <font>
      <name val="Times New Roman"/>
      <charset val="204"/>
      <sz val="12"/>
      <color rgb="FF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 quotePrefix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top" wrapText="1"/>
    </xf>
    <xf numFmtId="0" fontId="8" fillId="0" borderId="2" xfId="0" applyFont="1" applyFill="1" applyBorder="1" applyAlignment="1" quotePrefix="1">
      <alignment horizontal="center" vertical="center" wrapText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N9"/>
  <sheetViews>
    <sheetView tabSelected="1" workbookViewId="0" topLeftCell="H1" zoomScale="47">
      <selection activeCell="M6" sqref="M6"/>
    </sheetView>
  </sheetViews>
  <sheetFormatPr defaultRowHeight="13.8" defaultColWidth="9"/>
  <cols>
    <col min="1" max="1" customWidth="1" width="6.375" style="0"/>
    <col min="2" max="2" customWidth="1" width="16.15625" style="0"/>
    <col min="3" max="3" customWidth="1" width="11.625" style="0"/>
    <col min="4" max="4" customWidth="1" width="10.097656" style="0"/>
    <col min="5" max="5" customWidth="1" width="7.75" style="0"/>
    <col min="6" max="6" customWidth="1" width="9.5" style="0"/>
    <col min="7" max="7" customWidth="1" width="18.5" style="0"/>
    <col min="8" max="8" customWidth="1" width="12.125" style="0"/>
    <col min="9" max="9" customWidth="1" width="17.5" style="0"/>
    <col min="10" max="10" customWidth="1" width="28.375" style="0"/>
    <col min="11" max="11" customWidth="1" width="10.597656" style="0"/>
    <col min="12" max="12" customWidth="1" width="9.097656" style="0"/>
    <col min="13" max="13" customWidth="1" width="4.6484375" style="0"/>
  </cols>
  <sheetData>
    <row r="1" spans="8:8" ht="33.0" customHeight="1">
      <c r="A1" s="1" t="s">
        <v>0</v>
      </c>
      <c r="B1" s="1"/>
    </row>
    <row r="2" spans="8:8" ht="64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8:8" s="4" ht="59.0" customFormat="1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8:8" ht="40.0" customHeight="1">
      <c r="A4" s="6">
        <v>1.0</v>
      </c>
      <c r="B4" s="7" t="s">
        <v>15</v>
      </c>
      <c r="C4" s="7" t="s">
        <v>16</v>
      </c>
      <c r="D4" s="8" t="s">
        <v>17</v>
      </c>
      <c r="E4" s="9" t="s">
        <v>18</v>
      </c>
      <c r="F4" s="10">
        <v>161.0</v>
      </c>
      <c r="G4" s="11">
        <f t="shared" si="0" ref="G4:G9">F4/3*0.5</f>
        <v>26.833333333333332</v>
      </c>
      <c r="H4" s="11">
        <v>85.9</v>
      </c>
      <c r="I4" s="11">
        <f t="shared" si="1" ref="I4:I9">H4*0.5</f>
        <v>42.95</v>
      </c>
      <c r="J4" s="11">
        <f t="shared" si="2" ref="J4:J9">G4+I4</f>
        <v>69.7833333333333</v>
      </c>
      <c r="K4" s="6">
        <v>1.0</v>
      </c>
      <c r="L4" s="7" t="s">
        <v>19</v>
      </c>
      <c r="M4" s="12"/>
    </row>
    <row r="5" spans="8:8" ht="40.0" customHeight="1">
      <c r="A5" s="6">
        <v>2.0</v>
      </c>
      <c r="B5" s="7" t="s">
        <v>15</v>
      </c>
      <c r="C5" s="7" t="s">
        <v>16</v>
      </c>
      <c r="D5" s="8" t="s">
        <v>17</v>
      </c>
      <c r="E5" s="9" t="s">
        <v>20</v>
      </c>
      <c r="F5" s="10">
        <v>141.5</v>
      </c>
      <c r="G5" s="11">
        <f t="shared" si="0"/>
        <v>23.583333333333332</v>
      </c>
      <c r="H5" s="11">
        <v>69.0</v>
      </c>
      <c r="I5" s="11">
        <f>H5*0.5</f>
        <v>34.5</v>
      </c>
      <c r="J5" s="11">
        <f t="shared" si="2"/>
        <v>58.0833333333333</v>
      </c>
      <c r="K5" s="6">
        <v>2.0</v>
      </c>
      <c r="L5" s="7" t="s">
        <v>21</v>
      </c>
      <c r="M5" s="12"/>
    </row>
    <row r="6" spans="8:8" ht="40.0" customHeight="1">
      <c r="A6" s="6">
        <v>3.0</v>
      </c>
      <c r="B6" s="7" t="s">
        <v>22</v>
      </c>
      <c r="C6" s="7" t="s">
        <v>16</v>
      </c>
      <c r="D6" s="8" t="s">
        <v>23</v>
      </c>
      <c r="E6" s="9" t="s">
        <v>24</v>
      </c>
      <c r="F6" s="10">
        <v>144.5</v>
      </c>
      <c r="G6" s="11">
        <f t="shared" si="0"/>
        <v>24.083333333333332</v>
      </c>
      <c r="H6" s="11">
        <v>27.4</v>
      </c>
      <c r="I6" s="11">
        <f t="shared" si="1"/>
        <v>13.7</v>
      </c>
      <c r="J6" s="11">
        <f t="shared" si="2"/>
        <v>37.7833333333333</v>
      </c>
      <c r="K6" s="6">
        <v>2.0</v>
      </c>
      <c r="L6" s="7" t="s">
        <v>21</v>
      </c>
      <c r="M6" s="12" t="s">
        <v>31</v>
      </c>
    </row>
    <row r="7" spans="8:8" ht="40.0" customHeight="1">
      <c r="A7" s="6">
        <v>4.0</v>
      </c>
      <c r="B7" s="7" t="s">
        <v>22</v>
      </c>
      <c r="C7" s="7" t="s">
        <v>16</v>
      </c>
      <c r="D7" s="8" t="s">
        <v>23</v>
      </c>
      <c r="E7" s="9" t="s">
        <v>25</v>
      </c>
      <c r="F7" s="10">
        <v>133.5</v>
      </c>
      <c r="G7" s="11">
        <f t="shared" si="0"/>
        <v>22.25</v>
      </c>
      <c r="H7" s="11">
        <v>86.8</v>
      </c>
      <c r="I7" s="11">
        <f t="shared" si="1"/>
        <v>43.4</v>
      </c>
      <c r="J7" s="11">
        <f t="shared" si="2"/>
        <v>65.65</v>
      </c>
      <c r="K7" s="6">
        <v>1.0</v>
      </c>
      <c r="L7" s="7" t="s">
        <v>19</v>
      </c>
      <c r="M7" s="12"/>
    </row>
    <row r="8" spans="8:8" ht="40.0" customHeight="1">
      <c r="A8" s="6">
        <v>5.0</v>
      </c>
      <c r="B8" s="7" t="s">
        <v>26</v>
      </c>
      <c r="C8" s="7" t="s">
        <v>27</v>
      </c>
      <c r="D8" s="8" t="s">
        <v>28</v>
      </c>
      <c r="E8" s="9" t="s">
        <v>29</v>
      </c>
      <c r="F8" s="10">
        <v>206.5</v>
      </c>
      <c r="G8" s="11">
        <f t="shared" si="0"/>
        <v>34.416666666666664</v>
      </c>
      <c r="H8" s="11">
        <v>91.42</v>
      </c>
      <c r="I8" s="11">
        <f t="shared" si="1"/>
        <v>45.71</v>
      </c>
      <c r="J8" s="11">
        <f t="shared" si="2"/>
        <v>80.1266666666667</v>
      </c>
      <c r="K8" s="6">
        <v>1.0</v>
      </c>
      <c r="L8" s="7" t="s">
        <v>19</v>
      </c>
      <c r="M8" s="12"/>
    </row>
    <row r="9" spans="8:8" ht="40.0" customHeight="1">
      <c r="A9" s="6">
        <v>6.0</v>
      </c>
      <c r="B9" s="7" t="s">
        <v>26</v>
      </c>
      <c r="C9" s="7" t="s">
        <v>27</v>
      </c>
      <c r="D9" s="13" t="s">
        <v>28</v>
      </c>
      <c r="E9" s="9" t="s">
        <v>30</v>
      </c>
      <c r="F9" s="10">
        <v>202.5</v>
      </c>
      <c r="G9" s="11">
        <f t="shared" si="0"/>
        <v>33.75</v>
      </c>
      <c r="H9" s="11">
        <v>84.22</v>
      </c>
      <c r="I9" s="11">
        <f t="shared" si="1"/>
        <v>42.11</v>
      </c>
      <c r="J9" s="11">
        <f t="shared" si="2"/>
        <v>75.86</v>
      </c>
      <c r="K9" s="6">
        <v>2.0</v>
      </c>
      <c r="L9" s="7" t="s">
        <v>21</v>
      </c>
      <c r="M9" s="12"/>
    </row>
  </sheetData>
  <mergeCells count="2">
    <mergeCell ref="A1:B1"/>
    <mergeCell ref="A2:M2"/>
  </mergeCells>
  <pageMargins left="0.7" right="0.7" top="0.75" bottom="0.75" header="0.3" footer="0.3"/>
  <pageSetup paperSize="9" scale="74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DELL</cp:lastModifiedBy>
  <dcterms:created xsi:type="dcterms:W3CDTF">2025-05-24T05:04:00Z</dcterms:created>
  <dcterms:modified xsi:type="dcterms:W3CDTF">2026-05-31T04:19:53Z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CRO">
    <vt:lpwstr>wqlLaW5nc29mdCBQREYgdG8gV1BTIDEyMA</vt:lpwstr>
  </property>
  <property fmtid="{D5CDD505-2E9C-101B-9397-08002B2CF9AE}" pid="4" name="ICV">
    <vt:lpwstr>0809BFA13A69438F959AB7EBF55C31C0_12</vt:lpwstr>
  </property>
  <property fmtid="{D5CDD505-2E9C-101B-9397-08002B2CF9AE}" pid="5" name="KSOProductBuildVer">
    <vt:lpwstr>2052-12.1.0.23542</vt:lpwstr>
  </property>
  <property fmtid="{D5CDD505-2E9C-101B-9397-08002B2CF9AE}" pid="6" name="Created">
    <vt:filetime>2026-05-25T17:50:36Z</vt:filetime>
  </property>
</Properties>
</file>