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表格样式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<sst xmlns="http://schemas.openxmlformats.org/spreadsheetml/2006/main" count="38" uniqueCount="26">
  <si>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贵阳市大数据应用服务中心2026年公开招聘事业单位进入体检环节人员名单</t>
  </si>
  <si>
    <t>序号</t>
  </si>
  <si>
    <t>姓名</t>
  </si>
  <si>
    <t>准考证号</t>
  </si>
  <si>
    <t>单位</t>
  </si>
  <si>
    <t>报考岗位及代码</t>
  </si>
  <si>
    <t>笔试成绩</t>
  </si>
  <si>
    <t>笔试成绩（百分制）</t>
  </si>
  <si>
    <t>笔试成绩60%</t>
  </si>
  <si>
    <t>面试成绩</t>
  </si>
  <si>
    <t>面试成绩40%</t>
  </si>
  <si>
    <t>笔试、面试成绩</t>
  </si>
  <si>
    <t>综合排名</t>
  </si>
  <si>
    <t>是否进入体检</t>
  </si>
  <si>
    <t>陈垣霖</t>
  </si>
  <si>
    <t>贵阳市大数据应用服务中心</t>
  </si>
  <si>
    <t>是</t>
  </si>
  <si>
    <t>汤婕</t>
  </si>
  <si>
    <t>黎忆柔</t>
  </si>
  <si>
    <t>田玉晶</t>
  </si>
  <si>
    <t>彭旭</t>
  </si>
  <si>
    <t>周雪</t>
  </si>
  <si>
    <t>赵健</t>
  </si>
  <si>
    <t>缺考</t>
  </si>
  <si>
    <t>沈有鹏</t>
  </si>
  <si>
    <t>罗雯秋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</si>
</sst>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9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Border="1">
      <alignment vertical="center"/>
    </xf>
    <xf numFmtId="0" fontId="1" fillId="0" borderId="2" xfId="0" applyFont="1" applyBorder="1">
      <alignment vertical="center"/>
    </xf>
    <xf numFmtId="0" fontId="13" fillId="0" borderId="2" xfId="0" applyFont="1" applyBorder="1">
      <alignment vertical="center"/>
    </xf>
    <xf numFmtId="177" fontId="13" fillId="0" borderId="2" xfId="0" applyNumberFormat="1" applyFont="1" applyBorder="1">
      <alignment vertical="center"/>
    </xf>
    <xf numFmtId="177" fontId="1" fillId="0" borderId="2" xfId="0" applyNumberFormat="1" applyFont="1" applyFill="1" applyBorder="1" applyAlignment="1">
      <alignment vertical="center"/>
    </xf>
    <xf numFmtId="177" fontId="13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177" fontId="0" fillId="0" borderId="0" xfId="0" applyNumberFormat="1" applyFont="1">
      <alignment vertical="center"/>
    </xf>
    <xf numFmtId="177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K20" sqref="K20"/>
    </sheetView>
  </sheetViews>
  <sheetFormatPr defaultColWidth="9" defaultRowHeight="13.5"/>
  <cols>
    <col min="1" max="1" width="4.125" style="2" customWidth="1"/>
    <col min="2" max="2" width="9.13333333333333" customWidth="1"/>
    <col min="3" max="3" width="17.25" customWidth="1"/>
    <col min="4" max="4" width="23.125" customWidth="1"/>
    <col min="5" max="5" width="12.875" customWidth="1"/>
    <col min="6" max="6" width="7.625" customWidth="1"/>
    <col min="7" max="7" width="9.375" style="3" customWidth="1"/>
    <col min="8" max="10" width="7.625" style="3" customWidth="1"/>
    <col min="11" max="11" width="9.375" style="4" customWidth="1"/>
    <col min="12" max="12" width="7.625" style="3" customWidth="1"/>
    <col min="13" max="13" width="7.625" style="4" customWidth="1"/>
    <col min="14" max="14" width="9" style="3"/>
    <col min="15" max="15" width="5.625" style="3" customWidth="1"/>
    <col min="16" max="16" width="5.25" style="3" customWidth="1"/>
  </cols>
  <sheetData>
    <row r="1" ht="44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</row>
    <row r="2" ht="14.25" spans="1:16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39" customHeight="1" spans="1:16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 t="s">
        <v>8</v>
      </c>
      <c r="I3" s="12" t="s">
        <v>9</v>
      </c>
      <c r="J3" s="11" t="s">
        <v>10</v>
      </c>
      <c r="K3" s="12" t="s">
        <v>11</v>
      </c>
      <c r="L3" s="12" t="s">
        <v>12</v>
      </c>
      <c r="M3" s="13" t="s">
        <v>13</v>
      </c>
    </row>
    <row r="4" ht="19" customHeight="1" spans="1:16">
      <c r="A4" s="14">
        <v>1</v>
      </c>
      <c r="B4" s="15" t="s">
        <v>14</v>
      </c>
      <c r="C4" s="16">
        <v>1152011601902</v>
      </c>
      <c r="D4" s="17" t="s">
        <v>15</v>
      </c>
      <c r="E4" s="16">
        <v>20101014801</v>
      </c>
      <c r="F4" s="18">
        <v>204.5</v>
      </c>
      <c r="G4" s="19">
        <f>F4/3</f>
        <v>68.1666666666667</v>
      </c>
      <c r="H4" s="20">
        <f>G4*0.6</f>
        <v>40.9</v>
      </c>
      <c r="I4" s="21">
        <v>78.4</v>
      </c>
      <c r="J4" s="20">
        <f>I4*0.4</f>
        <v>31.36</v>
      </c>
      <c r="K4" s="20">
        <f>H4+J4</f>
        <v>72.26</v>
      </c>
      <c r="L4" s="22">
        <v>1</v>
      </c>
      <c r="M4" s="23" t="s">
        <v>16</v>
      </c>
      <c r="N4"/>
      <c r="O4"/>
      <c r="P4"/>
    </row>
    <row r="5" ht="19" customHeight="1" spans="1:16">
      <c r="A5" s="14">
        <v>2</v>
      </c>
      <c r="B5" s="15" t="s">
        <v>17</v>
      </c>
      <c r="C5" s="16">
        <v>1152011601019</v>
      </c>
      <c r="D5" s="17" t="s">
        <v>15</v>
      </c>
      <c r="E5" s="16">
        <v>20101014801</v>
      </c>
      <c r="F5" s="18">
        <v>203</v>
      </c>
      <c r="G5" s="19">
        <f>F5/3</f>
        <v>67.6666666666667</v>
      </c>
      <c r="H5" s="20">
        <f>G5*0.6</f>
        <v>40.6</v>
      </c>
      <c r="I5" s="21">
        <v>78.6</v>
      </c>
      <c r="J5" s="20">
        <f>I5*0.4</f>
        <v>31.44</v>
      </c>
      <c r="K5" s="20">
        <f>H5+J5</f>
        <v>72.04</v>
      </c>
      <c r="L5" s="24">
        <v>2</v>
      </c>
      <c r="M5" s="25"/>
      <c r="N5"/>
      <c r="O5"/>
      <c r="P5"/>
    </row>
    <row r="6" ht="19" customHeight="1" spans="1:16">
      <c r="A6" s="14">
        <v>3</v>
      </c>
      <c r="B6" s="15" t="s">
        <v>18</v>
      </c>
      <c r="C6" s="16">
        <v>1152011601624</v>
      </c>
      <c r="D6" s="17" t="s">
        <v>15</v>
      </c>
      <c r="E6" s="16">
        <v>20101014801</v>
      </c>
      <c r="F6" s="18">
        <v>197.5</v>
      </c>
      <c r="G6" s="19">
        <f>F6/3</f>
        <v>65.8333333333333</v>
      </c>
      <c r="H6" s="20">
        <f>G6*0.6</f>
        <v>39.5</v>
      </c>
      <c r="I6" s="21">
        <v>81.2</v>
      </c>
      <c r="J6" s="20">
        <f>I6*0.4</f>
        <v>32.48</v>
      </c>
      <c r="K6" s="20">
        <f>H6+J6</f>
        <v>71.98</v>
      </c>
      <c r="L6" s="24">
        <v>3</v>
      </c>
      <c r="M6" s="25"/>
      <c r="N6"/>
      <c r="O6"/>
      <c r="P6"/>
    </row>
    <row r="7" ht="19" customHeight="1" spans="1:16">
      <c r="A7" s="24"/>
      <c r="B7" s="26"/>
      <c r="C7" s="26"/>
      <c r="D7" s="17"/>
      <c r="E7" s="27"/>
      <c r="F7" s="14"/>
      <c r="G7" s="19"/>
      <c r="H7" s="20"/>
      <c r="I7" s="28"/>
      <c r="J7" s="28"/>
      <c r="K7" s="20"/>
      <c r="L7" s="29"/>
      <c r="M7" s="30"/>
      <c r="N7"/>
      <c r="O7"/>
      <c r="P7"/>
    </row>
    <row r="8" ht="19" customHeight="1" spans="1:16">
      <c r="A8" s="24"/>
      <c r="B8" s="26"/>
      <c r="C8" s="26"/>
      <c r="D8" s="17"/>
      <c r="E8" s="27"/>
      <c r="F8" s="14"/>
      <c r="G8" s="19"/>
      <c r="H8" s="20"/>
      <c r="I8" s="28"/>
      <c r="J8" s="28"/>
      <c r="K8" s="20"/>
      <c r="L8" s="28"/>
      <c r="M8" s="31"/>
    </row>
    <row r="9" ht="19" customHeight="1" spans="1:16">
      <c r="A9" s="24">
        <v>1</v>
      </c>
      <c r="B9" s="15" t="s">
        <v>19</v>
      </c>
      <c r="C9" s="16">
        <v>1152011601429</v>
      </c>
      <c r="D9" s="17" t="s">
        <v>15</v>
      </c>
      <c r="E9" s="16">
        <v>20101014802</v>
      </c>
      <c r="F9" s="18">
        <v>227</v>
      </c>
      <c r="G9" s="19">
        <f t="shared" ref="G8:G17" si="0">F9/3</f>
        <v>75.6666666666667</v>
      </c>
      <c r="H9" s="19">
        <f t="shared" ref="H8:H17" si="1">G9*0.6</f>
        <v>45.4</v>
      </c>
      <c r="I9" s="21">
        <v>80.6</v>
      </c>
      <c r="J9" s="32">
        <f>I9*0.4</f>
        <v>32.24</v>
      </c>
      <c r="K9" s="19">
        <f t="shared" ref="K8:K17" si="2">H9+J9</f>
        <v>77.64</v>
      </c>
      <c r="L9" s="22">
        <v>1</v>
      </c>
      <c r="M9" s="23" t="s">
        <v>16</v>
      </c>
    </row>
    <row r="10" ht="19" customHeight="1" spans="1:16">
      <c r="A10" s="24">
        <v>2</v>
      </c>
      <c r="B10" s="15" t="s">
        <v>20</v>
      </c>
      <c r="C10" s="16">
        <v>1152011600716</v>
      </c>
      <c r="D10" s="17" t="s">
        <v>15</v>
      </c>
      <c r="E10" s="16">
        <v>20101014802</v>
      </c>
      <c r="F10" s="18">
        <v>220.5</v>
      </c>
      <c r="G10" s="19">
        <f t="shared" si="0"/>
        <v>73.5</v>
      </c>
      <c r="H10" s="19">
        <f t="shared" si="1"/>
        <v>44.1</v>
      </c>
      <c r="I10" s="21">
        <v>82</v>
      </c>
      <c r="J10" s="32">
        <f>I10*0.4</f>
        <v>32.8</v>
      </c>
      <c r="K10" s="19">
        <f t="shared" si="2"/>
        <v>76.9</v>
      </c>
      <c r="L10" s="24">
        <v>2</v>
      </c>
      <c r="M10" s="23" t="s">
        <v>16</v>
      </c>
    </row>
    <row r="11" ht="19" customHeight="1" spans="1:16">
      <c r="A11" s="24">
        <v>3</v>
      </c>
      <c r="B11" s="15" t="s">
        <v>21</v>
      </c>
      <c r="C11" s="16">
        <v>1152011601029</v>
      </c>
      <c r="D11" s="17" t="s">
        <v>15</v>
      </c>
      <c r="E11" s="16">
        <v>20101014802</v>
      </c>
      <c r="F11" s="18">
        <v>214</v>
      </c>
      <c r="G11" s="19">
        <f t="shared" si="0"/>
        <v>71.3333333333333</v>
      </c>
      <c r="H11" s="19">
        <f t="shared" si="1"/>
        <v>42.8</v>
      </c>
      <c r="I11" s="21">
        <v>81.8</v>
      </c>
      <c r="J11" s="32">
        <f>I11*0.4</f>
        <v>32.72</v>
      </c>
      <c r="K11" s="19">
        <f t="shared" si="2"/>
        <v>75.52</v>
      </c>
      <c r="L11" s="24">
        <v>3</v>
      </c>
      <c r="M11" s="23"/>
    </row>
    <row r="12" ht="19" customHeight="1" spans="1:16">
      <c r="A12" s="24">
        <v>4</v>
      </c>
      <c r="B12" s="15" t="s">
        <v>22</v>
      </c>
      <c r="C12" s="16">
        <v>1152011600927</v>
      </c>
      <c r="D12" s="17" t="s">
        <v>15</v>
      </c>
      <c r="E12" s="16">
        <v>20101014802</v>
      </c>
      <c r="F12" s="18">
        <v>216</v>
      </c>
      <c r="G12" s="19">
        <f t="shared" si="0"/>
        <v>72</v>
      </c>
      <c r="H12" s="19">
        <f t="shared" si="1"/>
        <v>43.2</v>
      </c>
      <c r="I12" s="21" t="s">
        <v>23</v>
      </c>
      <c r="J12" s="32">
        <v>0</v>
      </c>
      <c r="K12" s="19">
        <f t="shared" si="2"/>
        <v>43.2</v>
      </c>
      <c r="L12" s="22">
        <v>4</v>
      </c>
      <c r="M12" s="33"/>
    </row>
    <row r="13" ht="19" customHeight="1" spans="1:16">
      <c r="A13" s="24">
        <v>5</v>
      </c>
      <c r="B13" s="15" t="s">
        <v>24</v>
      </c>
      <c r="C13" s="16">
        <v>1152011600605</v>
      </c>
      <c r="D13" s="17" t="s">
        <v>15</v>
      </c>
      <c r="E13" s="16">
        <v>20101014802</v>
      </c>
      <c r="F13" s="18">
        <v>213</v>
      </c>
      <c r="G13" s="19">
        <f t="shared" si="0"/>
        <v>71</v>
      </c>
      <c r="H13" s="19">
        <f t="shared" si="1"/>
        <v>42.6</v>
      </c>
      <c r="I13" s="21" t="s">
        <v>23</v>
      </c>
      <c r="J13" s="32">
        <v>0</v>
      </c>
      <c r="K13" s="19">
        <f t="shared" si="2"/>
        <v>42.6</v>
      </c>
      <c r="L13" s="24">
        <v>5</v>
      </c>
      <c r="M13" s="33"/>
    </row>
    <row r="14" ht="19" customHeight="1" spans="1:16">
      <c r="A14" s="24">
        <v>6</v>
      </c>
      <c r="B14" s="15" t="s">
        <v>25</v>
      </c>
      <c r="C14" s="16">
        <v>1152011600205</v>
      </c>
      <c r="D14" s="17" t="s">
        <v>15</v>
      </c>
      <c r="E14" s="16">
        <v>20101014802</v>
      </c>
      <c r="F14" s="34">
        <v>206</v>
      </c>
      <c r="G14" s="19">
        <f t="shared" si="0"/>
        <v>68.6666666666667</v>
      </c>
      <c r="H14" s="19">
        <f t="shared" si="1"/>
        <v>41.2</v>
      </c>
      <c r="I14" s="21" t="s">
        <v>23</v>
      </c>
      <c r="J14" s="32">
        <v>0</v>
      </c>
      <c r="K14" s="19">
        <f t="shared" si="2"/>
        <v>41.2</v>
      </c>
      <c r="L14" s="24">
        <v>6</v>
      </c>
      <c r="M14" s="33"/>
    </row>
    <row r="15" spans="1:16">
      <c r="I15" s="35"/>
      <c r="J15" s="35"/>
      <c r="K15" s="36"/>
      <c r="L15" s="35"/>
      <c r="M15" s="36"/>
    </row>
  </sheetData>
  <mergeCells count="2">
    <mergeCell ref="A1:M1"/>
    <mergeCell ref="A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表格样式3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Wilson</cp:lastModifiedBy>
  <dcterms:created xsi:type="dcterms:W3CDTF">2020-01-02T11:00:00Z</dcterms:created>
  <cp:lastPrinted>2020-10-09T15:59:00Z</cp:lastPrinted>
  <dcterms:modified xsi:type="dcterms:W3CDTF">2026-06-16T02:43:04Z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0238E3ECD9A5489CB56251A0C7708CE1_13</vt:lpwstr>
  </property>
</Properties>
</file>