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进入体检环节人员名单" sheetId="2" r:id="rId1"/>
  </sheets>
  <calcPr calcId="144525"/>
</workbook>
</file>

<file path=xl/sharedStrings.xml><?xml version="1.0" encoding="utf-8"?>
<sst xmlns="http://schemas.openxmlformats.org/spreadsheetml/2006/main" count="30" uniqueCount="27">
  <si>
    <t>贵阳市财政局2026年公开招聘局属事业单位工作人员
面试成绩、总成绩及进入体检环节人员名单</t>
  </si>
  <si>
    <t>序号</t>
  </si>
  <si>
    <t>姓名</t>
  </si>
  <si>
    <t>准考证号</t>
  </si>
  <si>
    <t>单位</t>
  </si>
  <si>
    <t>报考岗位及代码</t>
  </si>
  <si>
    <t>笔试成绩</t>
  </si>
  <si>
    <t>笔试成绩（百分制）</t>
  </si>
  <si>
    <t>笔试成绩60%</t>
  </si>
  <si>
    <t>面试成绩</t>
  </si>
  <si>
    <t>面试成绩40%</t>
  </si>
  <si>
    <t>总成绩</t>
  </si>
  <si>
    <t>综合排名</t>
  </si>
  <si>
    <t>是否进入体检</t>
  </si>
  <si>
    <t>备注</t>
  </si>
  <si>
    <t>张萍</t>
  </si>
  <si>
    <t>贵阳市财政预算评审中心</t>
  </si>
  <si>
    <t>82.8</t>
  </si>
  <si>
    <t>1</t>
  </si>
  <si>
    <t>是</t>
  </si>
  <si>
    <t>孙茹羽</t>
  </si>
  <si>
    <t>81.2</t>
  </si>
  <si>
    <t>2</t>
  </si>
  <si>
    <t>否</t>
  </si>
  <si>
    <t>杨卉欣</t>
  </si>
  <si>
    <t>73.4</t>
  </si>
  <si>
    <t>3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</si>
</sst>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7" fillId="21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G10" sqref="G10"/>
    </sheetView>
  </sheetViews>
  <sheetFormatPr defaultColWidth="9" defaultRowHeight="14.4" outlineLevelRow="5"/>
  <cols>
    <col min="1" max="1" width="4.5" customWidth="1"/>
    <col min="2" max="2" width="9.25" customWidth="1"/>
    <col min="3" max="3" width="15.3333333333333" customWidth="1"/>
    <col min="4" max="4" width="23.4444444444444" customWidth="1"/>
    <col min="5" max="5" width="16.25" customWidth="1"/>
    <col min="6" max="6" width="8.87962962962963" customWidth="1"/>
    <col min="7" max="7" width="11.4444444444444" style="1" customWidth="1"/>
    <col min="8" max="9" width="8" style="1" customWidth="1"/>
    <col min="10" max="10" width="8.5" style="1" customWidth="1"/>
    <col min="11" max="11" width="10" style="2" customWidth="1"/>
    <col min="12" max="12" width="7.77777777777778" style="1" customWidth="1"/>
    <col min="13" max="13" width="9" style="2"/>
    <col min="14" max="14" width="9" style="1"/>
  </cols>
  <sheetData>
    <row r="1" ht="37.1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7.15" customHeight="1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7.15" customHeight="1" spans="1:1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 t="s">
        <v>8</v>
      </c>
      <c r="I3" s="7" t="s">
        <v>9</v>
      </c>
      <c r="J3" s="8" t="s">
        <v>10</v>
      </c>
      <c r="K3" s="7" t="s">
        <v>11</v>
      </c>
      <c r="L3" s="7" t="s">
        <v>12</v>
      </c>
      <c r="M3" s="14" t="s">
        <v>13</v>
      </c>
      <c r="N3" s="14" t="s">
        <v>14</v>
      </c>
    </row>
    <row r="4" ht="37.15" customHeight="1" spans="1:14">
      <c r="A4" s="9">
        <v>1</v>
      </c>
      <c r="B4" s="9" t="s">
        <v>15</v>
      </c>
      <c r="C4" s="10">
        <v>1152011201209</v>
      </c>
      <c r="D4" s="11" t="s">
        <v>16</v>
      </c>
      <c r="E4" s="9">
        <v>20101011901</v>
      </c>
      <c r="F4" s="9">
        <v>202.5</v>
      </c>
      <c r="G4" s="12">
        <f t="shared" ref="G4:G6" si="0">F4/3</f>
        <v>67.5</v>
      </c>
      <c r="H4" s="13">
        <f>G4*0.6</f>
        <v>40.5</v>
      </c>
      <c r="I4" s="15" t="s">
        <v>17</v>
      </c>
      <c r="J4" s="13">
        <f>I4*0.4</f>
        <v>33.12</v>
      </c>
      <c r="K4" s="12">
        <f>H4+J4</f>
        <v>73.62</v>
      </c>
      <c r="L4" s="15" t="s">
        <v>18</v>
      </c>
      <c r="M4" s="16" t="s">
        <v>19</v>
      </c>
      <c r="N4" s="17"/>
    </row>
    <row r="5" ht="37.15" customHeight="1" spans="1:14">
      <c r="A5" s="11">
        <v>2</v>
      </c>
      <c r="B5" s="9" t="s">
        <v>20</v>
      </c>
      <c r="C5" s="10">
        <v>1152011201924</v>
      </c>
      <c r="D5" s="11" t="s">
        <v>16</v>
      </c>
      <c r="E5" s="9">
        <v>20101011901</v>
      </c>
      <c r="F5" s="9">
        <v>203</v>
      </c>
      <c r="G5" s="12">
        <f t="shared" si="0"/>
        <v>67.6666666666667</v>
      </c>
      <c r="H5" s="13">
        <f>G5*0.6</f>
        <v>40.6</v>
      </c>
      <c r="I5" s="15" t="s">
        <v>21</v>
      </c>
      <c r="J5" s="13">
        <f>I5*0.4</f>
        <v>32.48</v>
      </c>
      <c r="K5" s="12">
        <f>H5+J5</f>
        <v>73.08</v>
      </c>
      <c r="L5" s="15" t="s">
        <v>22</v>
      </c>
      <c r="M5" s="16" t="s">
        <v>23</v>
      </c>
      <c r="N5" s="17"/>
    </row>
    <row r="6" ht="37.15" customHeight="1" spans="1:14">
      <c r="A6" s="9">
        <v>3</v>
      </c>
      <c r="B6" s="9" t="s">
        <v>24</v>
      </c>
      <c r="C6" s="10">
        <v>1152011201916</v>
      </c>
      <c r="D6" s="11" t="s">
        <v>16</v>
      </c>
      <c r="E6" s="9">
        <v>20101011901</v>
      </c>
      <c r="F6" s="9">
        <v>198</v>
      </c>
      <c r="G6" s="12">
        <f t="shared" si="0"/>
        <v>66</v>
      </c>
      <c r="H6" s="13">
        <f>G6*0.6</f>
        <v>39.6</v>
      </c>
      <c r="I6" s="15" t="s">
        <v>25</v>
      </c>
      <c r="J6" s="13">
        <f>I6*0.4</f>
        <v>29.36</v>
      </c>
      <c r="K6" s="12">
        <f>H6+J6</f>
        <v>68.96</v>
      </c>
      <c r="L6" s="15" t="s">
        <v>26</v>
      </c>
      <c r="M6" s="16" t="s">
        <v>23</v>
      </c>
      <c r="N6" s="17"/>
    </row>
  </sheetData>
  <mergeCells count="1">
    <mergeCell ref="A1:N2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付良兰</cp:lastModifiedBy>
  <dcterms:created xsi:type="dcterms:W3CDTF">2020-01-02T03:00:00Z</dcterms:created>
  <cp:lastPrinted>2020-10-09T07:59:00Z</cp:lastPrinted>
  <dcterms:modified xsi:type="dcterms:W3CDTF">2026-06-17T03:17:42Z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  <property fmtid="{D5CDD505-2E9C-101B-9397-08002B2CF9AE}" pid="3" name="ICV">
    <vt:lpwstr>2306B4F4EEB842B2AC19223B68F7852A</vt:lpwstr>
  </property>
</Properties>
</file>