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6975"/>
  </bookViews>
  <sheets>
    <sheet name="Sheet1" sheetId="1" r:id="rId1"/>
  </sheets>
  <definedNames>
    <definedName name="_xlnm._FilterDatabase" localSheetId="0" hidden="1">Sheet1!$A$1:$H$116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<sst xmlns="http://schemas.openxmlformats.org/spreadsheetml/2006/main" count="503" uniqueCount="243">
  <si>
    <t>省卫生健康委部分直属事业单位2026年公开招聘工作人员笔试、面试成绩及进入体检环节人员名单</t>
  </si>
  <si>
    <t>报考单位及代码</t>
  </si>
  <si>
    <t>岗位代码</t>
  </si>
  <si>
    <t>准考证号</t>
  </si>
  <si>
    <t>笔试成绩</t>
  </si>
  <si>
    <t>面试成绩</t>
  </si>
  <si>
    <t>总成绩</t>
  </si>
  <si>
    <t>排名</t>
  </si>
  <si>
    <t>是否进入体检</t>
  </si>
  <si>
    <t>0401遵义医科大学附属医院</t>
  </si>
  <si>
    <t>22828040101信息处工作人员01</t>
  </si>
  <si>
    <t>1152280105222</t>
  </si>
  <si>
    <t>72.5</t>
  </si>
  <si>
    <t>是</t>
  </si>
  <si>
    <t>1152280101818</t>
  </si>
  <si>
    <t>65.67</t>
  </si>
  <si>
    <t>1152280103317</t>
  </si>
  <si>
    <t>63</t>
  </si>
  <si>
    <t>22828040102信息处工作人员02</t>
  </si>
  <si>
    <t>1152280100915</t>
  </si>
  <si>
    <t>63.33</t>
  </si>
  <si>
    <t>1152280104005</t>
  </si>
  <si>
    <t>51</t>
  </si>
  <si>
    <t>0402贵州省第三人民医院</t>
  </si>
  <si>
    <t>22828040201信息科工作人员</t>
  </si>
  <si>
    <t>3152281406506</t>
  </si>
  <si>
    <t>53.5</t>
  </si>
  <si>
    <t>3152281405107</t>
  </si>
  <si>
    <t>68.33</t>
  </si>
  <si>
    <t>22828040202护理部工作人员</t>
  </si>
  <si>
    <t>5452281704814</t>
  </si>
  <si>
    <t>65.93</t>
  </si>
  <si>
    <t>5452281706230</t>
  </si>
  <si>
    <t>61.77</t>
  </si>
  <si>
    <t>0403遵义医科大学第二附属医院</t>
  </si>
  <si>
    <t>22828040301院长办公室工作人员</t>
  </si>
  <si>
    <t>1152280103922</t>
  </si>
  <si>
    <t>64.83</t>
  </si>
  <si>
    <t>1152280100211</t>
  </si>
  <si>
    <t>70</t>
  </si>
  <si>
    <t>1152280102430</t>
  </si>
  <si>
    <t>63.5</t>
  </si>
  <si>
    <t>22828040302纪委办公室工作人员</t>
  </si>
  <si>
    <t>1152280103717</t>
  </si>
  <si>
    <t>65.83</t>
  </si>
  <si>
    <t>1152280101202</t>
  </si>
  <si>
    <t>66.5</t>
  </si>
  <si>
    <t>1152280101905</t>
  </si>
  <si>
    <t>70.17</t>
  </si>
  <si>
    <t>22828040303规划财务部工作人员</t>
  </si>
  <si>
    <t>1152280104211</t>
  </si>
  <si>
    <t>70.67</t>
  </si>
  <si>
    <t>1152280101501</t>
  </si>
  <si>
    <t>1152280100512</t>
  </si>
  <si>
    <t>69.17</t>
  </si>
  <si>
    <t>22828040304组织人事部工作人员</t>
  </si>
  <si>
    <t>1152280104222</t>
  </si>
  <si>
    <t>69</t>
  </si>
  <si>
    <t>1152280102109</t>
  </si>
  <si>
    <t>59.67</t>
  </si>
  <si>
    <t>1152280106114</t>
  </si>
  <si>
    <t>58.33</t>
  </si>
  <si>
    <t>22828040305信息部工作人员</t>
  </si>
  <si>
    <t>1152280104922</t>
  </si>
  <si>
    <t>1152280104926</t>
  </si>
  <si>
    <t>62.83</t>
  </si>
  <si>
    <t>1152280102630</t>
  </si>
  <si>
    <t>52.67</t>
  </si>
  <si>
    <t>0404贵州省卫生信息中心</t>
  </si>
  <si>
    <t>22828040401综合科工作人员</t>
  </si>
  <si>
    <t>1152280102214</t>
  </si>
  <si>
    <t>78.33</t>
  </si>
  <si>
    <t>1152280102020</t>
  </si>
  <si>
    <t>72.67</t>
  </si>
  <si>
    <t>1152280100114</t>
  </si>
  <si>
    <t>73.17</t>
  </si>
  <si>
    <t>0405贵州省卫生健康人才中心</t>
  </si>
  <si>
    <t>22828040501继续教育管理科工作人员</t>
  </si>
  <si>
    <t>1152280102910</t>
  </si>
  <si>
    <t>1152280103615</t>
  </si>
  <si>
    <t>69.83</t>
  </si>
  <si>
    <t>1152280101815</t>
  </si>
  <si>
    <t>68.5</t>
  </si>
  <si>
    <t>22828040502财务科工作人员</t>
  </si>
  <si>
    <t>1152280105416</t>
  </si>
  <si>
    <t>60.67</t>
  </si>
  <si>
    <t>1152280104401</t>
  </si>
  <si>
    <t>61.83</t>
  </si>
  <si>
    <t>1152280102616</t>
  </si>
  <si>
    <t>64.33</t>
  </si>
  <si>
    <t>0406贵州省卫生健康宣传教育中心</t>
  </si>
  <si>
    <t>22828040601新闻宣传岗工作人员</t>
  </si>
  <si>
    <t>1152280102522</t>
  </si>
  <si>
    <t>69.67</t>
  </si>
  <si>
    <t>1152280100725</t>
  </si>
  <si>
    <t>66.33</t>
  </si>
  <si>
    <t>1152280103022</t>
  </si>
  <si>
    <t>0407贵州省医疗服务评价中心</t>
  </si>
  <si>
    <t>22828040701质量评价科工作人员</t>
  </si>
  <si>
    <t>1152280101026</t>
  </si>
  <si>
    <t>74.83</t>
  </si>
  <si>
    <t>1152280101315</t>
  </si>
  <si>
    <t>71.17</t>
  </si>
  <si>
    <t>1152280102312</t>
  </si>
  <si>
    <t>71</t>
  </si>
  <si>
    <t>22828040702社会办医科工作人员</t>
  </si>
  <si>
    <t>1152280105423</t>
  </si>
  <si>
    <t>69.5</t>
  </si>
  <si>
    <t>1152280101025</t>
  </si>
  <si>
    <t>65.5</t>
  </si>
  <si>
    <t>1152280101808</t>
  </si>
  <si>
    <t>68.17</t>
  </si>
  <si>
    <t>22828040703护理康复科工作人员</t>
  </si>
  <si>
    <t>1152280101124</t>
  </si>
  <si>
    <t>1152280106207</t>
  </si>
  <si>
    <t>1152280105010</t>
  </si>
  <si>
    <t>62.33</t>
  </si>
  <si>
    <t>22828040704医药监测科工作人员</t>
  </si>
  <si>
    <t>1152280102117</t>
  </si>
  <si>
    <t>69.33</t>
  </si>
  <si>
    <t>1152280101819</t>
  </si>
  <si>
    <t>1152280105902</t>
  </si>
  <si>
    <t>1152280102815</t>
  </si>
  <si>
    <t>0408贵州省卫生健康交流合作中心</t>
  </si>
  <si>
    <t>22828040801办公室工作人员</t>
  </si>
  <si>
    <t>1152280103519</t>
  </si>
  <si>
    <t>1152280106315</t>
  </si>
  <si>
    <t>1152280106316</t>
  </si>
  <si>
    <t>68</t>
  </si>
  <si>
    <t>0409贵州省卫生健康保健事务中心</t>
  </si>
  <si>
    <t>22828040901医疗保健部工作人员</t>
  </si>
  <si>
    <t>5252281603430</t>
  </si>
  <si>
    <t>68.23</t>
  </si>
  <si>
    <t>5252281604201</t>
  </si>
  <si>
    <t>65.97</t>
  </si>
  <si>
    <t>5252281603128</t>
  </si>
  <si>
    <t>66.67</t>
  </si>
  <si>
    <t>22828040902健康管理部工作人员</t>
  </si>
  <si>
    <t>5252281602406</t>
  </si>
  <si>
    <t>68.2</t>
  </si>
  <si>
    <t>5252281600713</t>
  </si>
  <si>
    <t>5252281603519</t>
  </si>
  <si>
    <t>0410北京积水潭医院贵州医院</t>
  </si>
  <si>
    <t>22828041001病案统计管理科工作人员</t>
  </si>
  <si>
    <t>1152280106015</t>
  </si>
  <si>
    <t>1152280106213</t>
  </si>
  <si>
    <t>73</t>
  </si>
  <si>
    <t>1152280101719</t>
  </si>
  <si>
    <t>0411上海交通大学医学院附属上海儿童医学中心贵州医院</t>
  </si>
  <si>
    <t>22828041101社会工作部工作人员</t>
  </si>
  <si>
    <t>1152280104627</t>
  </si>
  <si>
    <t>1152280104616</t>
  </si>
  <si>
    <t>71.83</t>
  </si>
  <si>
    <t>1152280103511</t>
  </si>
  <si>
    <t>22828041102财务部01工作人员</t>
  </si>
  <si>
    <t>1152280101917</t>
  </si>
  <si>
    <t>71.5</t>
  </si>
  <si>
    <t>1152280103320</t>
  </si>
  <si>
    <t>1152280101219</t>
  </si>
  <si>
    <t>22828041103财务部02工作人员</t>
  </si>
  <si>
    <t>1152280102921</t>
  </si>
  <si>
    <t>65</t>
  </si>
  <si>
    <t>1152280100126</t>
  </si>
  <si>
    <t>1152280102019</t>
  </si>
  <si>
    <t>59.83</t>
  </si>
  <si>
    <t>1152280104610</t>
  </si>
  <si>
    <t>1152280103018</t>
  </si>
  <si>
    <t>61.5</t>
  </si>
  <si>
    <t>1152280100410</t>
  </si>
  <si>
    <t>59.17</t>
  </si>
  <si>
    <t>22828041104审计工作人员</t>
  </si>
  <si>
    <t>1152280105220</t>
  </si>
  <si>
    <t>60.33</t>
  </si>
  <si>
    <t>1152280102803</t>
  </si>
  <si>
    <t>61.33</t>
  </si>
  <si>
    <t>1152280103417</t>
  </si>
  <si>
    <t>61.67</t>
  </si>
  <si>
    <t>22828041105信息科工作人员</t>
  </si>
  <si>
    <t>1152280104529</t>
  </si>
  <si>
    <t>1152280104225</t>
  </si>
  <si>
    <t>63.83</t>
  </si>
  <si>
    <t>1152280100521</t>
  </si>
  <si>
    <t>1152280105926</t>
  </si>
  <si>
    <t>1152280105625</t>
  </si>
  <si>
    <t>67</t>
  </si>
  <si>
    <t>1152280105305</t>
  </si>
  <si>
    <t>60.17</t>
  </si>
  <si>
    <t>22828041106事业发展部（科教）工作人员</t>
  </si>
  <si>
    <t>1152280103024</t>
  </si>
  <si>
    <t>1152280103116</t>
  </si>
  <si>
    <t>70.5</t>
  </si>
  <si>
    <t>1152280103701</t>
  </si>
  <si>
    <t>71.33</t>
  </si>
  <si>
    <t>22828041107院长办公室工作人员</t>
  </si>
  <si>
    <t>1152280103015</t>
  </si>
  <si>
    <t>1152280103227</t>
  </si>
  <si>
    <t>1152280102525</t>
  </si>
  <si>
    <t>22828041108后勤保障和设备部工作人员</t>
  </si>
  <si>
    <t>1152280101106</t>
  </si>
  <si>
    <t>1152280102111</t>
  </si>
  <si>
    <t>1152280103828</t>
  </si>
  <si>
    <t>22828041109医务部01工作人员</t>
  </si>
  <si>
    <t>1152280105916</t>
  </si>
  <si>
    <t>1152280102527</t>
  </si>
  <si>
    <t>67.17</t>
  </si>
  <si>
    <t>1152280104905</t>
  </si>
  <si>
    <t>64.67</t>
  </si>
  <si>
    <t>22828041110医务部02工作人员</t>
  </si>
  <si>
    <t>1152280101216</t>
  </si>
  <si>
    <t>1152280100914</t>
  </si>
  <si>
    <t>1152280104624</t>
  </si>
  <si>
    <t>61.17</t>
  </si>
  <si>
    <t>22828041111医务部03工作人员</t>
  </si>
  <si>
    <t>1152280100602</t>
  </si>
  <si>
    <t>62</t>
  </si>
  <si>
    <t>1152280103814</t>
  </si>
  <si>
    <t>54.5</t>
  </si>
  <si>
    <t>22828041112组织人事科工作人员</t>
  </si>
  <si>
    <t>1152280104417</t>
  </si>
  <si>
    <t>68.83</t>
  </si>
  <si>
    <t>1152280105520</t>
  </si>
  <si>
    <t>1152280100207</t>
  </si>
  <si>
    <t>0412广东省中医院贵州医院</t>
  </si>
  <si>
    <t>22828041201纪检室工作人员</t>
  </si>
  <si>
    <t>1152280102001</t>
  </si>
  <si>
    <t>75.17</t>
  </si>
  <si>
    <t>1152280100317</t>
  </si>
  <si>
    <t>74.67</t>
  </si>
  <si>
    <t>1152280103515</t>
  </si>
  <si>
    <t>22828041202党政综合办公室工作人员</t>
  </si>
  <si>
    <t>1152280203428</t>
  </si>
  <si>
    <t>67.33</t>
  </si>
  <si>
    <t>1152280200103</t>
  </si>
  <si>
    <t>1152280102818</t>
  </si>
  <si>
    <t>22828041204信息科工作人员
（数据统计分析员）</t>
  </si>
  <si>
    <t>3152281408025</t>
  </si>
  <si>
    <t>70.33</t>
  </si>
  <si>
    <t>3152281406813</t>
  </si>
  <si>
    <t>3152281402511</t>
  </si>
  <si>
    <t>3152281407223</t>
  </si>
  <si>
    <t>3152281402901</t>
  </si>
  <si>
    <t>3152281407218</t>
  </si>
  <si>
    <t>53.33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</si>
</sst>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4F81BD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6"/>
  <sheetViews>
    <sheetView tabSelected="1" workbookViewId="0">
      <selection activeCell="A36" sqref="A36:A38"/>
    </sheetView>
  </sheetViews>
  <sheetFormatPr defaultColWidth="9" defaultRowHeight="13.5" outlineLevelCol="7"/>
  <cols>
    <col min="1" max="1" width="52.75" style="1" customWidth="1"/>
    <col min="2" max="2" width="39.75" style="1" customWidth="1"/>
    <col min="3" max="3" width="14.875" style="1" customWidth="1"/>
    <col min="4" max="5" width="8.625" style="1" customWidth="1"/>
    <col min="6" max="6" width="7.375" style="1" customWidth="1"/>
    <col min="7" max="7" width="4.625" style="1" customWidth="1"/>
    <col min="8" max="8" width="13.25" style="1" customWidth="1"/>
    <col min="9" max="16384" width="9" style="1"/>
  </cols>
  <sheetData>
    <row r="1" s="1" customFormat="1" ht="7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54" customHeight="1" spans="1:8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spans="1:8">
      <c r="A3" s="6" t="s">
        <v>9</v>
      </c>
      <c r="B3" s="7" t="s">
        <v>10</v>
      </c>
      <c r="C3" s="6" t="s">
        <v>11</v>
      </c>
      <c r="D3" s="8" t="s">
        <v>12</v>
      </c>
      <c r="E3" s="8">
        <v>88.12</v>
      </c>
      <c r="F3" s="9">
        <f>(D3*0.4)+(E3*0.6)</f>
        <v>81.872</v>
      </c>
      <c r="G3" s="10">
        <v>1</v>
      </c>
      <c r="H3" s="10" t="s">
        <v>13</v>
      </c>
    </row>
    <row r="4" s="1" customFormat="1" spans="1:8">
      <c r="A4" s="6" t="s">
        <v>9</v>
      </c>
      <c r="B4" s="7" t="s">
        <v>10</v>
      </c>
      <c r="C4" s="6" t="s">
        <v>14</v>
      </c>
      <c r="D4" s="8" t="s">
        <v>15</v>
      </c>
      <c r="E4" s="8">
        <v>84.42</v>
      </c>
      <c r="F4" s="9">
        <f t="shared" ref="F4:F35" si="0">(D4*0.4)+(E4*0.6)</f>
        <v>76.92</v>
      </c>
      <c r="G4" s="10">
        <v>2</v>
      </c>
      <c r="H4" s="10"/>
    </row>
    <row r="5" s="1" customFormat="1" spans="1:8">
      <c r="A5" s="6" t="s">
        <v>9</v>
      </c>
      <c r="B5" s="7" t="s">
        <v>10</v>
      </c>
      <c r="C5" s="6" t="s">
        <v>16</v>
      </c>
      <c r="D5" s="8" t="s">
        <v>17</v>
      </c>
      <c r="E5" s="8">
        <v>85.54</v>
      </c>
      <c r="F5" s="9">
        <f t="shared" si="0"/>
        <v>76.524</v>
      </c>
      <c r="G5" s="10">
        <v>3</v>
      </c>
      <c r="H5" s="10"/>
    </row>
    <row r="6" s="1" customFormat="1" spans="1:8">
      <c r="A6" s="6" t="s">
        <v>9</v>
      </c>
      <c r="B6" s="6" t="s">
        <v>18</v>
      </c>
      <c r="C6" s="6" t="s">
        <v>19</v>
      </c>
      <c r="D6" s="8" t="s">
        <v>20</v>
      </c>
      <c r="E6" s="8">
        <v>83.82</v>
      </c>
      <c r="F6" s="9">
        <f t="shared" si="0"/>
        <v>75.624</v>
      </c>
      <c r="G6" s="10">
        <v>1</v>
      </c>
      <c r="H6" s="10" t="s">
        <v>13</v>
      </c>
    </row>
    <row r="7" s="1" customFormat="1" spans="1:8">
      <c r="A7" s="6" t="s">
        <v>9</v>
      </c>
      <c r="B7" s="6" t="s">
        <v>18</v>
      </c>
      <c r="C7" s="6" t="s">
        <v>21</v>
      </c>
      <c r="D7" s="8" t="s">
        <v>22</v>
      </c>
      <c r="E7" s="8">
        <v>84.72</v>
      </c>
      <c r="F7" s="9">
        <f t="shared" si="0"/>
        <v>71.232</v>
      </c>
      <c r="G7" s="10">
        <v>2</v>
      </c>
      <c r="H7" s="10"/>
    </row>
    <row r="8" s="1" customFormat="1" spans="1:8">
      <c r="A8" s="6" t="s">
        <v>23</v>
      </c>
      <c r="B8" s="6" t="s">
        <v>24</v>
      </c>
      <c r="C8" s="6" t="s">
        <v>25</v>
      </c>
      <c r="D8" s="8" t="s">
        <v>26</v>
      </c>
      <c r="E8" s="8">
        <v>76.92</v>
      </c>
      <c r="F8" s="9">
        <f t="shared" si="0"/>
        <v>67.552</v>
      </c>
      <c r="G8" s="10">
        <v>1</v>
      </c>
      <c r="H8" s="10" t="s">
        <v>13</v>
      </c>
    </row>
    <row r="9" s="1" customFormat="1" spans="1:8">
      <c r="A9" s="6" t="s">
        <v>23</v>
      </c>
      <c r="B9" s="6" t="s">
        <v>24</v>
      </c>
      <c r="C9" s="6" t="s">
        <v>27</v>
      </c>
      <c r="D9" s="8" t="s">
        <v>28</v>
      </c>
      <c r="E9" s="8">
        <v>0</v>
      </c>
      <c r="F9" s="9">
        <f t="shared" si="0"/>
        <v>27.332</v>
      </c>
      <c r="G9" s="10">
        <v>2</v>
      </c>
      <c r="H9" s="10"/>
    </row>
    <row r="10" s="1" customFormat="1" spans="1:8">
      <c r="A10" s="6" t="s">
        <v>23</v>
      </c>
      <c r="B10" s="6" t="s">
        <v>29</v>
      </c>
      <c r="C10" s="6" t="s">
        <v>30</v>
      </c>
      <c r="D10" s="8" t="s">
        <v>31</v>
      </c>
      <c r="E10" s="8">
        <v>82.94</v>
      </c>
      <c r="F10" s="9">
        <f t="shared" si="0"/>
        <v>76.136</v>
      </c>
      <c r="G10" s="10">
        <v>1</v>
      </c>
      <c r="H10" s="10" t="s">
        <v>13</v>
      </c>
    </row>
    <row r="11" s="1" customFormat="1" spans="1:8">
      <c r="A11" s="6" t="s">
        <v>23</v>
      </c>
      <c r="B11" s="6" t="s">
        <v>29</v>
      </c>
      <c r="C11" s="6" t="s">
        <v>32</v>
      </c>
      <c r="D11" s="8" t="s">
        <v>33</v>
      </c>
      <c r="E11" s="8">
        <v>0</v>
      </c>
      <c r="F11" s="9">
        <f t="shared" si="0"/>
        <v>24.708</v>
      </c>
      <c r="G11" s="10">
        <v>2</v>
      </c>
      <c r="H11" s="10"/>
    </row>
    <row r="12" s="1" customFormat="1" spans="1:8">
      <c r="A12" s="6" t="s">
        <v>34</v>
      </c>
      <c r="B12" s="6" t="s">
        <v>35</v>
      </c>
      <c r="C12" s="6" t="s">
        <v>36</v>
      </c>
      <c r="D12" s="8" t="s">
        <v>37</v>
      </c>
      <c r="E12" s="8">
        <v>84.24</v>
      </c>
      <c r="F12" s="9">
        <f t="shared" si="0"/>
        <v>76.476</v>
      </c>
      <c r="G12" s="10">
        <v>1</v>
      </c>
      <c r="H12" s="10" t="s">
        <v>13</v>
      </c>
    </row>
    <row r="13" s="1" customFormat="1" spans="1:8">
      <c r="A13" s="6" t="s">
        <v>34</v>
      </c>
      <c r="B13" s="6" t="s">
        <v>35</v>
      </c>
      <c r="C13" s="6" t="s">
        <v>38</v>
      </c>
      <c r="D13" s="8" t="s">
        <v>39</v>
      </c>
      <c r="E13" s="8">
        <v>80.44</v>
      </c>
      <c r="F13" s="9">
        <f t="shared" si="0"/>
        <v>76.264</v>
      </c>
      <c r="G13" s="10">
        <v>2</v>
      </c>
      <c r="H13" s="10"/>
    </row>
    <row r="14" s="1" customFormat="1" spans="1:8">
      <c r="A14" s="6" t="s">
        <v>34</v>
      </c>
      <c r="B14" s="6" t="s">
        <v>35</v>
      </c>
      <c r="C14" s="6" t="s">
        <v>40</v>
      </c>
      <c r="D14" s="8" t="s">
        <v>41</v>
      </c>
      <c r="E14" s="8">
        <v>77.96</v>
      </c>
      <c r="F14" s="9">
        <f t="shared" si="0"/>
        <v>72.176</v>
      </c>
      <c r="G14" s="10">
        <v>3</v>
      </c>
      <c r="H14" s="10"/>
    </row>
    <row r="15" s="1" customFormat="1" spans="1:8">
      <c r="A15" s="6" t="s">
        <v>34</v>
      </c>
      <c r="B15" s="6" t="s">
        <v>42</v>
      </c>
      <c r="C15" s="6" t="s">
        <v>43</v>
      </c>
      <c r="D15" s="8" t="s">
        <v>44</v>
      </c>
      <c r="E15" s="8">
        <v>90</v>
      </c>
      <c r="F15" s="9">
        <f t="shared" si="0"/>
        <v>80.332</v>
      </c>
      <c r="G15" s="10">
        <v>1</v>
      </c>
      <c r="H15" s="10" t="s">
        <v>13</v>
      </c>
    </row>
    <row r="16" s="1" customFormat="1" spans="1:8">
      <c r="A16" s="6" t="s">
        <v>34</v>
      </c>
      <c r="B16" s="6" t="s">
        <v>42</v>
      </c>
      <c r="C16" s="6" t="s">
        <v>45</v>
      </c>
      <c r="D16" s="8" t="s">
        <v>46</v>
      </c>
      <c r="E16" s="8">
        <v>85.8</v>
      </c>
      <c r="F16" s="9">
        <f t="shared" si="0"/>
        <v>78.08</v>
      </c>
      <c r="G16" s="10">
        <v>2</v>
      </c>
      <c r="H16" s="10"/>
    </row>
    <row r="17" s="1" customFormat="1" spans="1:8">
      <c r="A17" s="6" t="s">
        <v>34</v>
      </c>
      <c r="B17" s="6" t="s">
        <v>42</v>
      </c>
      <c r="C17" s="6" t="s">
        <v>47</v>
      </c>
      <c r="D17" s="8" t="s">
        <v>48</v>
      </c>
      <c r="E17" s="8">
        <v>0</v>
      </c>
      <c r="F17" s="9">
        <f t="shared" si="0"/>
        <v>28.068</v>
      </c>
      <c r="G17" s="10">
        <v>3</v>
      </c>
      <c r="H17" s="10"/>
    </row>
    <row r="18" s="1" customFormat="1" spans="1:8">
      <c r="A18" s="6" t="s">
        <v>34</v>
      </c>
      <c r="B18" s="6" t="s">
        <v>49</v>
      </c>
      <c r="C18" s="6" t="s">
        <v>50</v>
      </c>
      <c r="D18" s="8" t="s">
        <v>51</v>
      </c>
      <c r="E18" s="8">
        <v>90.16</v>
      </c>
      <c r="F18" s="9">
        <f t="shared" si="0"/>
        <v>82.364</v>
      </c>
      <c r="G18" s="10">
        <v>1</v>
      </c>
      <c r="H18" s="10" t="s">
        <v>13</v>
      </c>
    </row>
    <row r="19" s="1" customFormat="1" spans="1:8">
      <c r="A19" s="6" t="s">
        <v>34</v>
      </c>
      <c r="B19" s="6" t="s">
        <v>49</v>
      </c>
      <c r="C19" s="6" t="s">
        <v>52</v>
      </c>
      <c r="D19" s="8" t="s">
        <v>51</v>
      </c>
      <c r="E19" s="8">
        <v>85.6</v>
      </c>
      <c r="F19" s="9">
        <f t="shared" si="0"/>
        <v>79.628</v>
      </c>
      <c r="G19" s="10">
        <v>2</v>
      </c>
      <c r="H19" s="10"/>
    </row>
    <row r="20" s="1" customFormat="1" spans="1:8">
      <c r="A20" s="6" t="s">
        <v>34</v>
      </c>
      <c r="B20" s="6" t="s">
        <v>49</v>
      </c>
      <c r="C20" s="6" t="s">
        <v>53</v>
      </c>
      <c r="D20" s="8" t="s">
        <v>54</v>
      </c>
      <c r="E20" s="8">
        <v>85.64</v>
      </c>
      <c r="F20" s="9">
        <f t="shared" si="0"/>
        <v>79.052</v>
      </c>
      <c r="G20" s="10">
        <v>3</v>
      </c>
      <c r="H20" s="10"/>
    </row>
    <row r="21" s="1" customFormat="1" spans="1:8">
      <c r="A21" s="6" t="s">
        <v>34</v>
      </c>
      <c r="B21" s="6" t="s">
        <v>55</v>
      </c>
      <c r="C21" s="6" t="s">
        <v>56</v>
      </c>
      <c r="D21" s="8" t="s">
        <v>57</v>
      </c>
      <c r="E21" s="8">
        <v>83.02</v>
      </c>
      <c r="F21" s="9">
        <f t="shared" si="0"/>
        <v>77.412</v>
      </c>
      <c r="G21" s="10">
        <v>1</v>
      </c>
      <c r="H21" s="10" t="s">
        <v>13</v>
      </c>
    </row>
    <row r="22" s="1" customFormat="1" spans="1:8">
      <c r="A22" s="6" t="s">
        <v>34</v>
      </c>
      <c r="B22" s="6" t="s">
        <v>55</v>
      </c>
      <c r="C22" s="6" t="s">
        <v>58</v>
      </c>
      <c r="D22" s="8" t="s">
        <v>59</v>
      </c>
      <c r="E22" s="8">
        <v>73</v>
      </c>
      <c r="F22" s="9">
        <f t="shared" si="0"/>
        <v>67.668</v>
      </c>
      <c r="G22" s="10">
        <v>2</v>
      </c>
      <c r="H22" s="10"/>
    </row>
    <row r="23" s="1" customFormat="1" spans="1:8">
      <c r="A23" s="6" t="s">
        <v>34</v>
      </c>
      <c r="B23" s="6" t="s">
        <v>55</v>
      </c>
      <c r="C23" s="6" t="s">
        <v>60</v>
      </c>
      <c r="D23" s="8" t="s">
        <v>61</v>
      </c>
      <c r="E23" s="8">
        <v>0</v>
      </c>
      <c r="F23" s="9">
        <f t="shared" si="0"/>
        <v>23.332</v>
      </c>
      <c r="G23" s="10">
        <v>3</v>
      </c>
      <c r="H23" s="10"/>
    </row>
    <row r="24" s="1" customFormat="1" spans="1:8">
      <c r="A24" s="6" t="s">
        <v>34</v>
      </c>
      <c r="B24" s="6" t="s">
        <v>62</v>
      </c>
      <c r="C24" s="6" t="s">
        <v>63</v>
      </c>
      <c r="D24" s="8" t="s">
        <v>15</v>
      </c>
      <c r="E24" s="8">
        <v>86.9</v>
      </c>
      <c r="F24" s="9">
        <f t="shared" si="0"/>
        <v>78.408</v>
      </c>
      <c r="G24" s="10">
        <v>1</v>
      </c>
      <c r="H24" s="10" t="s">
        <v>13</v>
      </c>
    </row>
    <row r="25" s="1" customFormat="1" spans="1:8">
      <c r="A25" s="6" t="s">
        <v>34</v>
      </c>
      <c r="B25" s="6" t="s">
        <v>62</v>
      </c>
      <c r="C25" s="6" t="s">
        <v>64</v>
      </c>
      <c r="D25" s="8" t="s">
        <v>65</v>
      </c>
      <c r="E25" s="8">
        <v>78.04</v>
      </c>
      <c r="F25" s="9">
        <f t="shared" si="0"/>
        <v>71.956</v>
      </c>
      <c r="G25" s="10">
        <v>2</v>
      </c>
      <c r="H25" s="10"/>
    </row>
    <row r="26" s="1" customFormat="1" spans="1:8">
      <c r="A26" s="6" t="s">
        <v>34</v>
      </c>
      <c r="B26" s="6" t="s">
        <v>62</v>
      </c>
      <c r="C26" s="6" t="s">
        <v>66</v>
      </c>
      <c r="D26" s="8" t="s">
        <v>67</v>
      </c>
      <c r="E26" s="8">
        <v>75.72</v>
      </c>
      <c r="F26" s="9">
        <f t="shared" si="0"/>
        <v>66.5</v>
      </c>
      <c r="G26" s="10">
        <v>3</v>
      </c>
      <c r="H26" s="10"/>
    </row>
    <row r="27" s="1" customFormat="1" spans="1:8">
      <c r="A27" s="6" t="s">
        <v>68</v>
      </c>
      <c r="B27" s="6" t="s">
        <v>69</v>
      </c>
      <c r="C27" s="6" t="s">
        <v>70</v>
      </c>
      <c r="D27" s="8" t="s">
        <v>71</v>
      </c>
      <c r="E27" s="8">
        <v>83.82</v>
      </c>
      <c r="F27" s="9">
        <f t="shared" si="0"/>
        <v>81.624</v>
      </c>
      <c r="G27" s="10">
        <v>1</v>
      </c>
      <c r="H27" s="10" t="s">
        <v>13</v>
      </c>
    </row>
    <row r="28" s="1" customFormat="1" spans="1:8">
      <c r="A28" s="6" t="s">
        <v>68</v>
      </c>
      <c r="B28" s="6" t="s">
        <v>69</v>
      </c>
      <c r="C28" s="6" t="s">
        <v>72</v>
      </c>
      <c r="D28" s="8" t="s">
        <v>73</v>
      </c>
      <c r="E28" s="8">
        <v>82.66</v>
      </c>
      <c r="F28" s="9">
        <f t="shared" si="0"/>
        <v>78.664</v>
      </c>
      <c r="G28" s="10">
        <v>2</v>
      </c>
      <c r="H28" s="10"/>
    </row>
    <row r="29" s="1" customFormat="1" spans="1:8">
      <c r="A29" s="6" t="s">
        <v>68</v>
      </c>
      <c r="B29" s="6" t="s">
        <v>69</v>
      </c>
      <c r="C29" s="6" t="s">
        <v>74</v>
      </c>
      <c r="D29" s="8" t="s">
        <v>75</v>
      </c>
      <c r="E29" s="8">
        <v>79.5</v>
      </c>
      <c r="F29" s="9">
        <f t="shared" si="0"/>
        <v>76.968</v>
      </c>
      <c r="G29" s="10">
        <v>3</v>
      </c>
      <c r="H29" s="10"/>
    </row>
    <row r="30" s="1" customFormat="1" spans="1:8">
      <c r="A30" s="6" t="s">
        <v>76</v>
      </c>
      <c r="B30" s="6" t="s">
        <v>77</v>
      </c>
      <c r="C30" s="6" t="s">
        <v>78</v>
      </c>
      <c r="D30" s="8" t="s">
        <v>54</v>
      </c>
      <c r="E30" s="8">
        <v>87.36</v>
      </c>
      <c r="F30" s="9">
        <f t="shared" si="0"/>
        <v>80.084</v>
      </c>
      <c r="G30" s="10">
        <v>1</v>
      </c>
      <c r="H30" s="10" t="s">
        <v>13</v>
      </c>
    </row>
    <row r="31" s="1" customFormat="1" spans="1:8">
      <c r="A31" s="6" t="s">
        <v>76</v>
      </c>
      <c r="B31" s="6" t="s">
        <v>77</v>
      </c>
      <c r="C31" s="6" t="s">
        <v>79</v>
      </c>
      <c r="D31" s="8" t="s">
        <v>80</v>
      </c>
      <c r="E31" s="8">
        <v>86.14</v>
      </c>
      <c r="F31" s="9">
        <f t="shared" si="0"/>
        <v>79.616</v>
      </c>
      <c r="G31" s="10">
        <v>2</v>
      </c>
      <c r="H31" s="10"/>
    </row>
    <row r="32" s="1" customFormat="1" spans="1:8">
      <c r="A32" s="6" t="s">
        <v>76</v>
      </c>
      <c r="B32" s="6" t="s">
        <v>77</v>
      </c>
      <c r="C32" s="6" t="s">
        <v>81</v>
      </c>
      <c r="D32" s="8" t="s">
        <v>82</v>
      </c>
      <c r="E32" s="8">
        <v>0</v>
      </c>
      <c r="F32" s="9">
        <f t="shared" si="0"/>
        <v>27.4</v>
      </c>
      <c r="G32" s="10">
        <v>3</v>
      </c>
      <c r="H32" s="10"/>
    </row>
    <row r="33" s="1" customFormat="1" spans="1:8">
      <c r="A33" s="6" t="s">
        <v>76</v>
      </c>
      <c r="B33" s="6" t="s">
        <v>83</v>
      </c>
      <c r="C33" s="6" t="s">
        <v>84</v>
      </c>
      <c r="D33" s="8" t="s">
        <v>85</v>
      </c>
      <c r="E33" s="8">
        <v>88.36</v>
      </c>
      <c r="F33" s="9">
        <f t="shared" si="0"/>
        <v>77.284</v>
      </c>
      <c r="G33" s="10">
        <v>1</v>
      </c>
      <c r="H33" s="10" t="s">
        <v>13</v>
      </c>
    </row>
    <row r="34" s="1" customFormat="1" spans="1:8">
      <c r="A34" s="6" t="s">
        <v>76</v>
      </c>
      <c r="B34" s="6" t="s">
        <v>83</v>
      </c>
      <c r="C34" s="6" t="s">
        <v>86</v>
      </c>
      <c r="D34" s="8" t="s">
        <v>87</v>
      </c>
      <c r="E34" s="8">
        <v>84.44</v>
      </c>
      <c r="F34" s="9">
        <f t="shared" si="0"/>
        <v>75.396</v>
      </c>
      <c r="G34" s="10">
        <v>2</v>
      </c>
      <c r="H34" s="10"/>
    </row>
    <row r="35" s="1" customFormat="1" spans="1:8">
      <c r="A35" s="6" t="s">
        <v>76</v>
      </c>
      <c r="B35" s="6" t="s">
        <v>83</v>
      </c>
      <c r="C35" s="6" t="s">
        <v>88</v>
      </c>
      <c r="D35" s="8" t="s">
        <v>89</v>
      </c>
      <c r="E35" s="8">
        <v>79.8</v>
      </c>
      <c r="F35" s="9">
        <f t="shared" si="0"/>
        <v>73.612</v>
      </c>
      <c r="G35" s="10">
        <v>3</v>
      </c>
      <c r="H35" s="10"/>
    </row>
    <row r="36" s="1" customFormat="1" spans="1:8">
      <c r="A36" s="6" t="s">
        <v>90</v>
      </c>
      <c r="B36" s="6" t="s">
        <v>91</v>
      </c>
      <c r="C36" s="6" t="s">
        <v>92</v>
      </c>
      <c r="D36" s="8" t="s">
        <v>93</v>
      </c>
      <c r="E36" s="8">
        <v>87.8</v>
      </c>
      <c r="F36" s="9">
        <f t="shared" ref="F36:F74" si="1">(D36*0.4)+(E36*0.6)</f>
        <v>80.548</v>
      </c>
      <c r="G36" s="10">
        <v>1</v>
      </c>
      <c r="H36" s="10" t="s">
        <v>13</v>
      </c>
    </row>
    <row r="37" s="1" customFormat="1" spans="1:8">
      <c r="A37" s="6" t="s">
        <v>90</v>
      </c>
      <c r="B37" s="6" t="s">
        <v>91</v>
      </c>
      <c r="C37" s="6" t="s">
        <v>94</v>
      </c>
      <c r="D37" s="8" t="s">
        <v>95</v>
      </c>
      <c r="E37" s="8">
        <v>82.9</v>
      </c>
      <c r="F37" s="9">
        <f t="shared" si="1"/>
        <v>76.272</v>
      </c>
      <c r="G37" s="10">
        <v>2</v>
      </c>
      <c r="H37" s="10"/>
    </row>
    <row r="38" s="1" customFormat="1" spans="1:8">
      <c r="A38" s="6" t="s">
        <v>90</v>
      </c>
      <c r="B38" s="6" t="s">
        <v>91</v>
      </c>
      <c r="C38" s="6" t="s">
        <v>96</v>
      </c>
      <c r="D38" s="8" t="s">
        <v>93</v>
      </c>
      <c r="E38" s="8">
        <v>0</v>
      </c>
      <c r="F38" s="9">
        <f t="shared" si="1"/>
        <v>27.868</v>
      </c>
      <c r="G38" s="10">
        <v>3</v>
      </c>
      <c r="H38" s="10"/>
    </row>
    <row r="39" s="1" customFormat="1" spans="1:8">
      <c r="A39" s="6" t="s">
        <v>97</v>
      </c>
      <c r="B39" s="6" t="s">
        <v>98</v>
      </c>
      <c r="C39" s="6" t="s">
        <v>99</v>
      </c>
      <c r="D39" s="8" t="s">
        <v>100</v>
      </c>
      <c r="E39" s="8">
        <v>0</v>
      </c>
      <c r="F39" s="9">
        <f t="shared" si="1"/>
        <v>29.932</v>
      </c>
      <c r="G39" s="10">
        <v>1</v>
      </c>
      <c r="H39" s="10"/>
    </row>
    <row r="40" s="1" customFormat="1" spans="1:8">
      <c r="A40" s="6" t="s">
        <v>97</v>
      </c>
      <c r="B40" s="6" t="s">
        <v>98</v>
      </c>
      <c r="C40" s="6" t="s">
        <v>101</v>
      </c>
      <c r="D40" s="8" t="s">
        <v>102</v>
      </c>
      <c r="E40" s="8">
        <v>0</v>
      </c>
      <c r="F40" s="9">
        <f t="shared" si="1"/>
        <v>28.468</v>
      </c>
      <c r="G40" s="10">
        <v>1</v>
      </c>
      <c r="H40" s="10"/>
    </row>
    <row r="41" s="1" customFormat="1" spans="1:8">
      <c r="A41" s="6" t="s">
        <v>97</v>
      </c>
      <c r="B41" s="6" t="s">
        <v>98</v>
      </c>
      <c r="C41" s="6" t="s">
        <v>103</v>
      </c>
      <c r="D41" s="8" t="s">
        <v>104</v>
      </c>
      <c r="E41" s="8">
        <v>0</v>
      </c>
      <c r="F41" s="9">
        <f t="shared" si="1"/>
        <v>28.4</v>
      </c>
      <c r="G41" s="10">
        <v>1</v>
      </c>
      <c r="H41" s="10"/>
    </row>
    <row r="42" s="1" customFormat="1" spans="1:8">
      <c r="A42" s="6" t="s">
        <v>97</v>
      </c>
      <c r="B42" s="6" t="s">
        <v>105</v>
      </c>
      <c r="C42" s="6" t="s">
        <v>106</v>
      </c>
      <c r="D42" s="8" t="s">
        <v>107</v>
      </c>
      <c r="E42" s="8">
        <v>80.36</v>
      </c>
      <c r="F42" s="9">
        <f t="shared" si="1"/>
        <v>76.016</v>
      </c>
      <c r="G42" s="10">
        <v>1</v>
      </c>
      <c r="H42" s="10" t="s">
        <v>13</v>
      </c>
    </row>
    <row r="43" s="1" customFormat="1" spans="1:8">
      <c r="A43" s="6" t="s">
        <v>97</v>
      </c>
      <c r="B43" s="6" t="s">
        <v>105</v>
      </c>
      <c r="C43" s="6" t="s">
        <v>108</v>
      </c>
      <c r="D43" s="8" t="s">
        <v>109</v>
      </c>
      <c r="E43" s="8">
        <v>81.5</v>
      </c>
      <c r="F43" s="9">
        <f t="shared" si="1"/>
        <v>75.1</v>
      </c>
      <c r="G43" s="10">
        <v>2</v>
      </c>
      <c r="H43" s="10"/>
    </row>
    <row r="44" s="1" customFormat="1" spans="1:8">
      <c r="A44" s="6" t="s">
        <v>97</v>
      </c>
      <c r="B44" s="6" t="s">
        <v>105</v>
      </c>
      <c r="C44" s="6" t="s">
        <v>110</v>
      </c>
      <c r="D44" s="8" t="s">
        <v>111</v>
      </c>
      <c r="E44" s="8">
        <v>0</v>
      </c>
      <c r="F44" s="9">
        <f t="shared" si="1"/>
        <v>27.268</v>
      </c>
      <c r="G44" s="10">
        <v>3</v>
      </c>
      <c r="H44" s="10"/>
    </row>
    <row r="45" s="1" customFormat="1" spans="1:8">
      <c r="A45" s="6" t="s">
        <v>97</v>
      </c>
      <c r="B45" s="6" t="s">
        <v>112</v>
      </c>
      <c r="C45" s="6" t="s">
        <v>113</v>
      </c>
      <c r="D45" s="8" t="s">
        <v>37</v>
      </c>
      <c r="E45" s="8">
        <v>90.56</v>
      </c>
      <c r="F45" s="9">
        <f t="shared" si="1"/>
        <v>80.268</v>
      </c>
      <c r="G45" s="10">
        <v>1</v>
      </c>
      <c r="H45" s="10" t="s">
        <v>13</v>
      </c>
    </row>
    <row r="46" s="1" customFormat="1" spans="1:8">
      <c r="A46" s="6" t="s">
        <v>97</v>
      </c>
      <c r="B46" s="6" t="s">
        <v>112</v>
      </c>
      <c r="C46" s="6" t="s">
        <v>114</v>
      </c>
      <c r="D46" s="8" t="s">
        <v>37</v>
      </c>
      <c r="E46" s="8">
        <v>88.56</v>
      </c>
      <c r="F46" s="9">
        <f t="shared" si="1"/>
        <v>79.068</v>
      </c>
      <c r="G46" s="10">
        <v>2</v>
      </c>
      <c r="H46" s="10"/>
    </row>
    <row r="47" s="1" customFormat="1" spans="1:8">
      <c r="A47" s="6" t="s">
        <v>97</v>
      </c>
      <c r="B47" s="6" t="s">
        <v>112</v>
      </c>
      <c r="C47" s="6" t="s">
        <v>115</v>
      </c>
      <c r="D47" s="8" t="s">
        <v>116</v>
      </c>
      <c r="E47" s="8">
        <v>87.66</v>
      </c>
      <c r="F47" s="9">
        <f t="shared" si="1"/>
        <v>77.528</v>
      </c>
      <c r="G47" s="10">
        <v>3</v>
      </c>
      <c r="H47" s="10"/>
    </row>
    <row r="48" s="1" customFormat="1" spans="1:8">
      <c r="A48" s="6" t="s">
        <v>97</v>
      </c>
      <c r="B48" s="6" t="s">
        <v>117</v>
      </c>
      <c r="C48" s="6" t="s">
        <v>118</v>
      </c>
      <c r="D48" s="8" t="s">
        <v>119</v>
      </c>
      <c r="E48" s="8">
        <v>90.36</v>
      </c>
      <c r="F48" s="9">
        <f t="shared" si="1"/>
        <v>81.948</v>
      </c>
      <c r="G48" s="10">
        <v>1</v>
      </c>
      <c r="H48" s="10" t="s">
        <v>13</v>
      </c>
    </row>
    <row r="49" s="1" customFormat="1" spans="1:8">
      <c r="A49" s="6" t="s">
        <v>97</v>
      </c>
      <c r="B49" s="6" t="s">
        <v>117</v>
      </c>
      <c r="C49" s="6" t="s">
        <v>120</v>
      </c>
      <c r="D49" s="8" t="s">
        <v>82</v>
      </c>
      <c r="E49" s="8">
        <v>90.46</v>
      </c>
      <c r="F49" s="9">
        <f t="shared" si="1"/>
        <v>81.676</v>
      </c>
      <c r="G49" s="10">
        <v>2</v>
      </c>
      <c r="H49" s="10"/>
    </row>
    <row r="50" s="1" customFormat="1" spans="1:8">
      <c r="A50" s="6" t="s">
        <v>97</v>
      </c>
      <c r="B50" s="6" t="s">
        <v>117</v>
      </c>
      <c r="C50" s="6" t="s">
        <v>121</v>
      </c>
      <c r="D50" s="8" t="s">
        <v>82</v>
      </c>
      <c r="E50" s="8">
        <v>86.82</v>
      </c>
      <c r="F50" s="9">
        <f t="shared" si="1"/>
        <v>79.492</v>
      </c>
      <c r="G50" s="10">
        <v>3</v>
      </c>
      <c r="H50" s="10"/>
    </row>
    <row r="51" s="1" customFormat="1" spans="1:8">
      <c r="A51" s="6" t="s">
        <v>97</v>
      </c>
      <c r="B51" s="6" t="s">
        <v>117</v>
      </c>
      <c r="C51" s="6" t="s">
        <v>122</v>
      </c>
      <c r="D51" s="8" t="s">
        <v>54</v>
      </c>
      <c r="E51" s="8">
        <v>82.26</v>
      </c>
      <c r="F51" s="9">
        <f t="shared" si="1"/>
        <v>77.024</v>
      </c>
      <c r="G51" s="10">
        <v>4</v>
      </c>
      <c r="H51" s="10"/>
    </row>
    <row r="52" s="1" customFormat="1" spans="1:8">
      <c r="A52" s="6" t="s">
        <v>123</v>
      </c>
      <c r="B52" s="6" t="s">
        <v>124</v>
      </c>
      <c r="C52" s="6" t="s">
        <v>125</v>
      </c>
      <c r="D52" s="8" t="s">
        <v>80</v>
      </c>
      <c r="E52" s="8">
        <v>92.6</v>
      </c>
      <c r="F52" s="9">
        <f t="shared" si="1"/>
        <v>83.492</v>
      </c>
      <c r="G52" s="10">
        <v>1</v>
      </c>
      <c r="H52" s="10" t="s">
        <v>13</v>
      </c>
    </row>
    <row r="53" s="1" customFormat="1" spans="1:8">
      <c r="A53" s="6" t="s">
        <v>123</v>
      </c>
      <c r="B53" s="6" t="s">
        <v>124</v>
      </c>
      <c r="C53" s="6" t="s">
        <v>126</v>
      </c>
      <c r="D53" s="8" t="s">
        <v>73</v>
      </c>
      <c r="E53" s="8">
        <v>84.62</v>
      </c>
      <c r="F53" s="9">
        <f t="shared" si="1"/>
        <v>79.84</v>
      </c>
      <c r="G53" s="10">
        <v>2</v>
      </c>
      <c r="H53" s="10"/>
    </row>
    <row r="54" s="1" customFormat="1" spans="1:8">
      <c r="A54" s="6" t="s">
        <v>123</v>
      </c>
      <c r="B54" s="6" t="s">
        <v>124</v>
      </c>
      <c r="C54" s="6" t="s">
        <v>127</v>
      </c>
      <c r="D54" s="8" t="s">
        <v>128</v>
      </c>
      <c r="E54" s="8">
        <v>87.64</v>
      </c>
      <c r="F54" s="9">
        <f t="shared" si="1"/>
        <v>79.784</v>
      </c>
      <c r="G54" s="10">
        <v>3</v>
      </c>
      <c r="H54" s="10"/>
    </row>
    <row r="55" s="1" customFormat="1" spans="1:8">
      <c r="A55" s="6" t="s">
        <v>129</v>
      </c>
      <c r="B55" s="6" t="s">
        <v>130</v>
      </c>
      <c r="C55" s="6" t="s">
        <v>131</v>
      </c>
      <c r="D55" s="8" t="s">
        <v>132</v>
      </c>
      <c r="E55" s="8">
        <v>89.9</v>
      </c>
      <c r="F55" s="9">
        <f t="shared" si="1"/>
        <v>81.232</v>
      </c>
      <c r="G55" s="10">
        <v>1</v>
      </c>
      <c r="H55" s="10" t="s">
        <v>13</v>
      </c>
    </row>
    <row r="56" s="1" customFormat="1" spans="1:8">
      <c r="A56" s="6" t="s">
        <v>129</v>
      </c>
      <c r="B56" s="6" t="s">
        <v>130</v>
      </c>
      <c r="C56" s="6" t="s">
        <v>133</v>
      </c>
      <c r="D56" s="8" t="s">
        <v>134</v>
      </c>
      <c r="E56" s="8">
        <v>86.52</v>
      </c>
      <c r="F56" s="9">
        <f t="shared" si="1"/>
        <v>78.3</v>
      </c>
      <c r="G56" s="10">
        <v>2</v>
      </c>
      <c r="H56" s="10"/>
    </row>
    <row r="57" s="1" customFormat="1" spans="1:8">
      <c r="A57" s="6" t="s">
        <v>129</v>
      </c>
      <c r="B57" s="6" t="s">
        <v>130</v>
      </c>
      <c r="C57" s="6" t="s">
        <v>135</v>
      </c>
      <c r="D57" s="8" t="s">
        <v>136</v>
      </c>
      <c r="E57" s="8">
        <v>82.7</v>
      </c>
      <c r="F57" s="9">
        <f t="shared" si="1"/>
        <v>76.288</v>
      </c>
      <c r="G57" s="10">
        <v>3</v>
      </c>
      <c r="H57" s="10"/>
    </row>
    <row r="58" s="1" customFormat="1" spans="1:8">
      <c r="A58" s="6" t="s">
        <v>129</v>
      </c>
      <c r="B58" s="6" t="s">
        <v>137</v>
      </c>
      <c r="C58" s="6" t="s">
        <v>138</v>
      </c>
      <c r="D58" s="8" t="s">
        <v>139</v>
      </c>
      <c r="E58" s="8">
        <v>90.3</v>
      </c>
      <c r="F58" s="9">
        <f t="shared" si="1"/>
        <v>81.46</v>
      </c>
      <c r="G58" s="10">
        <v>1</v>
      </c>
      <c r="H58" s="10" t="s">
        <v>13</v>
      </c>
    </row>
    <row r="59" s="1" customFormat="1" spans="1:8">
      <c r="A59" s="6" t="s">
        <v>129</v>
      </c>
      <c r="B59" s="6" t="s">
        <v>137</v>
      </c>
      <c r="C59" s="6" t="s">
        <v>140</v>
      </c>
      <c r="D59" s="8" t="s">
        <v>93</v>
      </c>
      <c r="E59" s="8">
        <v>85.84</v>
      </c>
      <c r="F59" s="9">
        <f t="shared" si="1"/>
        <v>79.372</v>
      </c>
      <c r="G59" s="10">
        <v>2</v>
      </c>
      <c r="H59" s="10"/>
    </row>
    <row r="60" s="1" customFormat="1" spans="1:8">
      <c r="A60" s="6" t="s">
        <v>129</v>
      </c>
      <c r="B60" s="6" t="s">
        <v>137</v>
      </c>
      <c r="C60" s="6" t="s">
        <v>141</v>
      </c>
      <c r="D60" s="8" t="s">
        <v>57</v>
      </c>
      <c r="E60" s="8">
        <v>83.9</v>
      </c>
      <c r="F60" s="9">
        <f t="shared" si="1"/>
        <v>77.94</v>
      </c>
      <c r="G60" s="10">
        <v>3</v>
      </c>
      <c r="H60" s="10"/>
    </row>
    <row r="61" s="1" customFormat="1" spans="1:8">
      <c r="A61" s="6" t="s">
        <v>142</v>
      </c>
      <c r="B61" s="6" t="s">
        <v>143</v>
      </c>
      <c r="C61" s="6" t="s">
        <v>144</v>
      </c>
      <c r="D61" s="8" t="s">
        <v>51</v>
      </c>
      <c r="E61" s="8">
        <v>89.4</v>
      </c>
      <c r="F61" s="9">
        <f t="shared" si="1"/>
        <v>81.908</v>
      </c>
      <c r="G61" s="10">
        <v>1</v>
      </c>
      <c r="H61" s="10" t="s">
        <v>13</v>
      </c>
    </row>
    <row r="62" s="1" customFormat="1" spans="1:8">
      <c r="A62" s="6" t="s">
        <v>142</v>
      </c>
      <c r="B62" s="6" t="s">
        <v>143</v>
      </c>
      <c r="C62" s="6" t="s">
        <v>145</v>
      </c>
      <c r="D62" s="8" t="s">
        <v>146</v>
      </c>
      <c r="E62" s="8">
        <v>83.8</v>
      </c>
      <c r="F62" s="9">
        <f t="shared" si="1"/>
        <v>79.48</v>
      </c>
      <c r="G62" s="10">
        <v>2</v>
      </c>
      <c r="H62" s="10"/>
    </row>
    <row r="63" s="1" customFormat="1" spans="1:8">
      <c r="A63" s="6" t="s">
        <v>142</v>
      </c>
      <c r="B63" s="6" t="s">
        <v>143</v>
      </c>
      <c r="C63" s="6" t="s">
        <v>147</v>
      </c>
      <c r="D63" s="8" t="s">
        <v>111</v>
      </c>
      <c r="E63" s="8">
        <v>86.6</v>
      </c>
      <c r="F63" s="9">
        <f t="shared" si="1"/>
        <v>79.228</v>
      </c>
      <c r="G63" s="10">
        <v>3</v>
      </c>
      <c r="H63" s="10"/>
    </row>
    <row r="64" s="1" customFormat="1" spans="1:8">
      <c r="A64" s="6" t="s">
        <v>148</v>
      </c>
      <c r="B64" s="6" t="s">
        <v>149</v>
      </c>
      <c r="C64" s="6" t="s">
        <v>150</v>
      </c>
      <c r="D64" s="8" t="s">
        <v>28</v>
      </c>
      <c r="E64" s="8">
        <v>87.1</v>
      </c>
      <c r="F64" s="9">
        <f t="shared" si="1"/>
        <v>79.592</v>
      </c>
      <c r="G64" s="10">
        <v>1</v>
      </c>
      <c r="H64" s="10" t="s">
        <v>13</v>
      </c>
    </row>
    <row r="65" s="1" customFormat="1" spans="1:8">
      <c r="A65" s="6" t="s">
        <v>148</v>
      </c>
      <c r="B65" s="6" t="s">
        <v>149</v>
      </c>
      <c r="C65" s="6" t="s">
        <v>151</v>
      </c>
      <c r="D65" s="8" t="s">
        <v>152</v>
      </c>
      <c r="E65" s="8">
        <v>84.66</v>
      </c>
      <c r="F65" s="9">
        <f t="shared" si="1"/>
        <v>79.528</v>
      </c>
      <c r="G65" s="10">
        <v>2</v>
      </c>
      <c r="H65" s="10"/>
    </row>
    <row r="66" s="1" customFormat="1" spans="1:8">
      <c r="A66" s="6" t="s">
        <v>148</v>
      </c>
      <c r="B66" s="6" t="s">
        <v>149</v>
      </c>
      <c r="C66" s="6" t="s">
        <v>153</v>
      </c>
      <c r="D66" s="8" t="s">
        <v>128</v>
      </c>
      <c r="E66" s="8">
        <v>82.76</v>
      </c>
      <c r="F66" s="9">
        <f t="shared" si="1"/>
        <v>76.856</v>
      </c>
      <c r="G66" s="10">
        <v>3</v>
      </c>
      <c r="H66" s="10"/>
    </row>
    <row r="67" s="1" customFormat="1" spans="1:8">
      <c r="A67" s="6" t="s">
        <v>148</v>
      </c>
      <c r="B67" s="6" t="s">
        <v>154</v>
      </c>
      <c r="C67" s="6" t="s">
        <v>155</v>
      </c>
      <c r="D67" s="8" t="s">
        <v>156</v>
      </c>
      <c r="E67" s="8">
        <v>84.9</v>
      </c>
      <c r="F67" s="9">
        <f t="shared" si="1"/>
        <v>79.54</v>
      </c>
      <c r="G67" s="10">
        <v>1</v>
      </c>
      <c r="H67" s="10" t="s">
        <v>13</v>
      </c>
    </row>
    <row r="68" s="1" customFormat="1" spans="1:8">
      <c r="A68" s="6" t="s">
        <v>148</v>
      </c>
      <c r="B68" s="6" t="s">
        <v>154</v>
      </c>
      <c r="C68" s="6" t="s">
        <v>157</v>
      </c>
      <c r="D68" s="8" t="s">
        <v>93</v>
      </c>
      <c r="E68" s="8">
        <v>84.84</v>
      </c>
      <c r="F68" s="9">
        <f t="shared" si="1"/>
        <v>78.772</v>
      </c>
      <c r="G68" s="10">
        <v>2</v>
      </c>
      <c r="H68" s="10"/>
    </row>
    <row r="69" s="1" customFormat="1" spans="1:8">
      <c r="A69" s="6" t="s">
        <v>148</v>
      </c>
      <c r="B69" s="6" t="s">
        <v>154</v>
      </c>
      <c r="C69" s="6" t="s">
        <v>158</v>
      </c>
      <c r="D69" s="8" t="s">
        <v>93</v>
      </c>
      <c r="E69" s="8">
        <v>82</v>
      </c>
      <c r="F69" s="9">
        <f t="shared" si="1"/>
        <v>77.068</v>
      </c>
      <c r="G69" s="10">
        <v>3</v>
      </c>
      <c r="H69" s="10"/>
    </row>
    <row r="70" s="1" customFormat="1" spans="1:8">
      <c r="A70" s="6" t="s">
        <v>148</v>
      </c>
      <c r="B70" s="6" t="s">
        <v>159</v>
      </c>
      <c r="C70" s="6" t="s">
        <v>160</v>
      </c>
      <c r="D70" s="8" t="s">
        <v>161</v>
      </c>
      <c r="E70" s="8">
        <v>89.3</v>
      </c>
      <c r="F70" s="9">
        <f t="shared" si="1"/>
        <v>79.58</v>
      </c>
      <c r="G70" s="10">
        <v>1</v>
      </c>
      <c r="H70" s="10" t="s">
        <v>13</v>
      </c>
    </row>
    <row r="71" s="1" customFormat="1" spans="1:8">
      <c r="A71" s="6" t="s">
        <v>148</v>
      </c>
      <c r="B71" s="6" t="s">
        <v>159</v>
      </c>
      <c r="C71" s="6" t="s">
        <v>162</v>
      </c>
      <c r="D71" s="8" t="s">
        <v>46</v>
      </c>
      <c r="E71" s="8">
        <v>84.5</v>
      </c>
      <c r="F71" s="9">
        <f t="shared" si="1"/>
        <v>77.3</v>
      </c>
      <c r="G71" s="10">
        <v>2</v>
      </c>
      <c r="H71" s="10" t="s">
        <v>13</v>
      </c>
    </row>
    <row r="72" s="1" customFormat="1" spans="1:8">
      <c r="A72" s="6" t="s">
        <v>148</v>
      </c>
      <c r="B72" s="6" t="s">
        <v>159</v>
      </c>
      <c r="C72" s="6" t="s">
        <v>163</v>
      </c>
      <c r="D72" s="8" t="s">
        <v>164</v>
      </c>
      <c r="E72" s="8">
        <v>87</v>
      </c>
      <c r="F72" s="9">
        <f t="shared" si="1"/>
        <v>76.132</v>
      </c>
      <c r="G72" s="10">
        <v>3</v>
      </c>
      <c r="H72" s="10"/>
    </row>
    <row r="73" s="1" customFormat="1" spans="1:8">
      <c r="A73" s="6" t="s">
        <v>148</v>
      </c>
      <c r="B73" s="6" t="s">
        <v>159</v>
      </c>
      <c r="C73" s="6" t="s">
        <v>165</v>
      </c>
      <c r="D73" s="8" t="s">
        <v>161</v>
      </c>
      <c r="E73" s="8">
        <v>83.3</v>
      </c>
      <c r="F73" s="9">
        <f t="shared" si="1"/>
        <v>75.98</v>
      </c>
      <c r="G73" s="10">
        <v>4</v>
      </c>
      <c r="H73" s="10"/>
    </row>
    <row r="74" s="1" customFormat="1" spans="1:8">
      <c r="A74" s="6" t="s">
        <v>148</v>
      </c>
      <c r="B74" s="6" t="s">
        <v>159</v>
      </c>
      <c r="C74" s="6" t="s">
        <v>166</v>
      </c>
      <c r="D74" s="8" t="s">
        <v>167</v>
      </c>
      <c r="E74" s="8">
        <v>81.9</v>
      </c>
      <c r="F74" s="9">
        <f t="shared" si="1"/>
        <v>73.74</v>
      </c>
      <c r="G74" s="10">
        <v>5</v>
      </c>
      <c r="H74" s="10"/>
    </row>
    <row r="75" s="1" customFormat="1" spans="1:8">
      <c r="A75" s="6" t="s">
        <v>148</v>
      </c>
      <c r="B75" s="6" t="s">
        <v>159</v>
      </c>
      <c r="C75" s="6" t="s">
        <v>168</v>
      </c>
      <c r="D75" s="8" t="s">
        <v>169</v>
      </c>
      <c r="E75" s="8">
        <v>0</v>
      </c>
      <c r="F75" s="9">
        <f t="shared" ref="F68:F99" si="2">(D75*0.4)+(E75*0.6)</f>
        <v>23.668</v>
      </c>
      <c r="G75" s="10">
        <v>6</v>
      </c>
      <c r="H75" s="10"/>
    </row>
    <row r="76" s="1" customFormat="1" spans="1:8">
      <c r="A76" s="6" t="s">
        <v>148</v>
      </c>
      <c r="B76" s="6" t="s">
        <v>170</v>
      </c>
      <c r="C76" s="6" t="s">
        <v>171</v>
      </c>
      <c r="D76" s="8" t="s">
        <v>172</v>
      </c>
      <c r="E76" s="8">
        <v>84.4</v>
      </c>
      <c r="F76" s="9">
        <f t="shared" si="2"/>
        <v>74.772</v>
      </c>
      <c r="G76" s="10">
        <v>1</v>
      </c>
      <c r="H76" s="10" t="s">
        <v>13</v>
      </c>
    </row>
    <row r="77" s="1" customFormat="1" spans="1:8">
      <c r="A77" s="6" t="s">
        <v>148</v>
      </c>
      <c r="B77" s="6" t="s">
        <v>170</v>
      </c>
      <c r="C77" s="6" t="s">
        <v>173</v>
      </c>
      <c r="D77" s="8" t="s">
        <v>174</v>
      </c>
      <c r="E77" s="8">
        <v>83.26</v>
      </c>
      <c r="F77" s="9">
        <f t="shared" si="2"/>
        <v>74.488</v>
      </c>
      <c r="G77" s="10">
        <v>2</v>
      </c>
      <c r="H77" s="10"/>
    </row>
    <row r="78" s="1" customFormat="1" spans="1:8">
      <c r="A78" s="6" t="s">
        <v>148</v>
      </c>
      <c r="B78" s="6" t="s">
        <v>170</v>
      </c>
      <c r="C78" s="6" t="s">
        <v>175</v>
      </c>
      <c r="D78" s="8" t="s">
        <v>176</v>
      </c>
      <c r="E78" s="8">
        <v>81.72</v>
      </c>
      <c r="F78" s="9">
        <f t="shared" si="2"/>
        <v>73.7</v>
      </c>
      <c r="G78" s="10">
        <v>3</v>
      </c>
      <c r="H78" s="10"/>
    </row>
    <row r="79" s="1" customFormat="1" spans="1:8">
      <c r="A79" s="6" t="s">
        <v>148</v>
      </c>
      <c r="B79" s="6" t="s">
        <v>177</v>
      </c>
      <c r="C79" s="6" t="s">
        <v>178</v>
      </c>
      <c r="D79" s="8" t="s">
        <v>82</v>
      </c>
      <c r="E79" s="8">
        <v>91.6</v>
      </c>
      <c r="F79" s="9">
        <f t="shared" si="2"/>
        <v>82.36</v>
      </c>
      <c r="G79" s="10">
        <v>1</v>
      </c>
      <c r="H79" s="10" t="s">
        <v>13</v>
      </c>
    </row>
    <row r="80" s="1" customFormat="1" spans="1:8">
      <c r="A80" s="6" t="s">
        <v>148</v>
      </c>
      <c r="B80" s="6" t="s">
        <v>177</v>
      </c>
      <c r="C80" s="6" t="s">
        <v>179</v>
      </c>
      <c r="D80" s="8" t="s">
        <v>180</v>
      </c>
      <c r="E80" s="8">
        <v>88.6</v>
      </c>
      <c r="F80" s="9">
        <f t="shared" si="2"/>
        <v>78.692</v>
      </c>
      <c r="G80" s="10">
        <v>2</v>
      </c>
      <c r="H80" s="10" t="s">
        <v>13</v>
      </c>
    </row>
    <row r="81" s="1" customFormat="1" spans="1:8">
      <c r="A81" s="6" t="s">
        <v>148</v>
      </c>
      <c r="B81" s="6" t="s">
        <v>177</v>
      </c>
      <c r="C81" s="6" t="s">
        <v>181</v>
      </c>
      <c r="D81" s="8" t="s">
        <v>161</v>
      </c>
      <c r="E81" s="8">
        <v>84.4</v>
      </c>
      <c r="F81" s="9">
        <f t="shared" si="2"/>
        <v>76.64</v>
      </c>
      <c r="G81" s="10">
        <v>3</v>
      </c>
      <c r="H81" s="10"/>
    </row>
    <row r="82" s="1" customFormat="1" spans="1:8">
      <c r="A82" s="6" t="s">
        <v>148</v>
      </c>
      <c r="B82" s="6" t="s">
        <v>177</v>
      </c>
      <c r="C82" s="6" t="s">
        <v>182</v>
      </c>
      <c r="D82" s="8" t="s">
        <v>59</v>
      </c>
      <c r="E82" s="8">
        <v>81.4</v>
      </c>
      <c r="F82" s="9">
        <f t="shared" si="2"/>
        <v>72.708</v>
      </c>
      <c r="G82" s="10">
        <v>4</v>
      </c>
      <c r="H82" s="10"/>
    </row>
    <row r="83" s="1" customFormat="1" spans="1:8">
      <c r="A83" s="6" t="s">
        <v>148</v>
      </c>
      <c r="B83" s="6" t="s">
        <v>177</v>
      </c>
      <c r="C83" s="6" t="s">
        <v>183</v>
      </c>
      <c r="D83" s="8" t="s">
        <v>184</v>
      </c>
      <c r="E83" s="8">
        <v>0</v>
      </c>
      <c r="F83" s="9">
        <f t="shared" si="2"/>
        <v>26.8</v>
      </c>
      <c r="G83" s="10">
        <v>5</v>
      </c>
      <c r="H83" s="10"/>
    </row>
    <row r="84" s="1" customFormat="1" spans="1:8">
      <c r="A84" s="6" t="s">
        <v>148</v>
      </c>
      <c r="B84" s="6" t="s">
        <v>177</v>
      </c>
      <c r="C84" s="6" t="s">
        <v>185</v>
      </c>
      <c r="D84" s="8" t="s">
        <v>186</v>
      </c>
      <c r="E84" s="8">
        <v>0</v>
      </c>
      <c r="F84" s="9">
        <f t="shared" si="2"/>
        <v>24.068</v>
      </c>
      <c r="G84" s="10">
        <v>6</v>
      </c>
      <c r="H84" s="10"/>
    </row>
    <row r="85" s="1" customFormat="1" spans="1:8">
      <c r="A85" s="6" t="s">
        <v>148</v>
      </c>
      <c r="B85" s="6" t="s">
        <v>187</v>
      </c>
      <c r="C85" s="6" t="s">
        <v>188</v>
      </c>
      <c r="D85" s="8" t="s">
        <v>119</v>
      </c>
      <c r="E85" s="8">
        <v>89.24</v>
      </c>
      <c r="F85" s="9">
        <f t="shared" si="2"/>
        <v>81.276</v>
      </c>
      <c r="G85" s="10">
        <v>1</v>
      </c>
      <c r="H85" s="10" t="s">
        <v>13</v>
      </c>
    </row>
    <row r="86" s="1" customFormat="1" spans="1:8">
      <c r="A86" s="6" t="s">
        <v>148</v>
      </c>
      <c r="B86" s="6" t="s">
        <v>187</v>
      </c>
      <c r="C86" s="6" t="s">
        <v>189</v>
      </c>
      <c r="D86" s="8" t="s">
        <v>190</v>
      </c>
      <c r="E86" s="8">
        <v>86.34</v>
      </c>
      <c r="F86" s="9">
        <f t="shared" si="2"/>
        <v>80.004</v>
      </c>
      <c r="G86" s="10">
        <v>2</v>
      </c>
      <c r="H86" s="10"/>
    </row>
    <row r="87" s="1" customFormat="1" spans="1:8">
      <c r="A87" s="6" t="s">
        <v>148</v>
      </c>
      <c r="B87" s="6" t="s">
        <v>187</v>
      </c>
      <c r="C87" s="6" t="s">
        <v>191</v>
      </c>
      <c r="D87" s="8" t="s">
        <v>192</v>
      </c>
      <c r="E87" s="8">
        <v>79.66</v>
      </c>
      <c r="F87" s="9">
        <f t="shared" si="2"/>
        <v>76.328</v>
      </c>
      <c r="G87" s="10">
        <v>3</v>
      </c>
      <c r="H87" s="10"/>
    </row>
    <row r="88" s="1" customFormat="1" spans="1:8">
      <c r="A88" s="6" t="s">
        <v>148</v>
      </c>
      <c r="B88" s="6" t="s">
        <v>193</v>
      </c>
      <c r="C88" s="6" t="s">
        <v>194</v>
      </c>
      <c r="D88" s="8" t="s">
        <v>39</v>
      </c>
      <c r="E88" s="8">
        <v>88.38</v>
      </c>
      <c r="F88" s="9">
        <f t="shared" si="2"/>
        <v>81.028</v>
      </c>
      <c r="G88" s="10">
        <v>1</v>
      </c>
      <c r="H88" s="10" t="s">
        <v>13</v>
      </c>
    </row>
    <row r="89" s="1" customFormat="1" spans="1:8">
      <c r="A89" s="6" t="s">
        <v>148</v>
      </c>
      <c r="B89" s="6" t="s">
        <v>193</v>
      </c>
      <c r="C89" s="6" t="s">
        <v>195</v>
      </c>
      <c r="D89" s="8" t="s">
        <v>184</v>
      </c>
      <c r="E89" s="8">
        <v>87.98</v>
      </c>
      <c r="F89" s="9">
        <f t="shared" si="2"/>
        <v>79.588</v>
      </c>
      <c r="G89" s="10">
        <v>2</v>
      </c>
      <c r="H89" s="10"/>
    </row>
    <row r="90" s="1" customFormat="1" spans="1:8">
      <c r="A90" s="6" t="s">
        <v>148</v>
      </c>
      <c r="B90" s="6" t="s">
        <v>193</v>
      </c>
      <c r="C90" s="6" t="s">
        <v>196</v>
      </c>
      <c r="D90" s="8" t="s">
        <v>37</v>
      </c>
      <c r="E90" s="8">
        <v>0</v>
      </c>
      <c r="F90" s="9">
        <f t="shared" si="2"/>
        <v>25.932</v>
      </c>
      <c r="G90" s="10">
        <v>3</v>
      </c>
      <c r="H90" s="10"/>
    </row>
    <row r="91" s="1" customFormat="1" spans="1:8">
      <c r="A91" s="6" t="s">
        <v>148</v>
      </c>
      <c r="B91" s="6" t="s">
        <v>197</v>
      </c>
      <c r="C91" s="6" t="s">
        <v>198</v>
      </c>
      <c r="D91" s="8" t="s">
        <v>12</v>
      </c>
      <c r="E91" s="8">
        <v>90.28</v>
      </c>
      <c r="F91" s="9">
        <f t="shared" si="2"/>
        <v>83.168</v>
      </c>
      <c r="G91" s="10">
        <v>1</v>
      </c>
      <c r="H91" s="10" t="s">
        <v>13</v>
      </c>
    </row>
    <row r="92" s="1" customFormat="1" spans="1:8">
      <c r="A92" s="6" t="s">
        <v>148</v>
      </c>
      <c r="B92" s="6" t="s">
        <v>197</v>
      </c>
      <c r="C92" s="6" t="s">
        <v>199</v>
      </c>
      <c r="D92" s="8" t="s">
        <v>102</v>
      </c>
      <c r="E92" s="8">
        <v>87.6</v>
      </c>
      <c r="F92" s="9">
        <f t="shared" si="2"/>
        <v>81.028</v>
      </c>
      <c r="G92" s="10">
        <v>2</v>
      </c>
      <c r="H92" s="10"/>
    </row>
    <row r="93" s="1" customFormat="1" spans="1:8">
      <c r="A93" s="6" t="s">
        <v>148</v>
      </c>
      <c r="B93" s="6" t="s">
        <v>197</v>
      </c>
      <c r="C93" s="6" t="s">
        <v>200</v>
      </c>
      <c r="D93" s="8" t="s">
        <v>104</v>
      </c>
      <c r="E93" s="8">
        <v>85.14</v>
      </c>
      <c r="F93" s="9">
        <f t="shared" si="2"/>
        <v>79.484</v>
      </c>
      <c r="G93" s="10">
        <v>3</v>
      </c>
      <c r="H93" s="10"/>
    </row>
    <row r="94" s="1" customFormat="1" spans="1:8">
      <c r="A94" s="6" t="s">
        <v>148</v>
      </c>
      <c r="B94" s="6" t="s">
        <v>201</v>
      </c>
      <c r="C94" s="6" t="s">
        <v>202</v>
      </c>
      <c r="D94" s="8" t="s">
        <v>95</v>
      </c>
      <c r="E94" s="8">
        <v>84</v>
      </c>
      <c r="F94" s="9">
        <f t="shared" si="2"/>
        <v>76.932</v>
      </c>
      <c r="G94" s="10">
        <v>1</v>
      </c>
      <c r="H94" s="10" t="s">
        <v>13</v>
      </c>
    </row>
    <row r="95" s="1" customFormat="1" spans="1:8">
      <c r="A95" s="6" t="s">
        <v>148</v>
      </c>
      <c r="B95" s="6" t="s">
        <v>201</v>
      </c>
      <c r="C95" s="6" t="s">
        <v>203</v>
      </c>
      <c r="D95" s="8" t="s">
        <v>204</v>
      </c>
      <c r="E95" s="8">
        <v>82.12</v>
      </c>
      <c r="F95" s="9">
        <f t="shared" si="2"/>
        <v>76.14</v>
      </c>
      <c r="G95" s="10">
        <v>2</v>
      </c>
      <c r="H95" s="10"/>
    </row>
    <row r="96" s="1" customFormat="1" spans="1:8">
      <c r="A96" s="6" t="s">
        <v>148</v>
      </c>
      <c r="B96" s="6" t="s">
        <v>201</v>
      </c>
      <c r="C96" s="6" t="s">
        <v>205</v>
      </c>
      <c r="D96" s="8" t="s">
        <v>206</v>
      </c>
      <c r="E96" s="8">
        <v>0</v>
      </c>
      <c r="F96" s="9">
        <f t="shared" si="2"/>
        <v>25.868</v>
      </c>
      <c r="G96" s="10">
        <v>3</v>
      </c>
      <c r="H96" s="10"/>
    </row>
    <row r="97" s="1" customFormat="1" spans="1:8">
      <c r="A97" s="6" t="s">
        <v>148</v>
      </c>
      <c r="B97" s="6" t="s">
        <v>207</v>
      </c>
      <c r="C97" s="6" t="s">
        <v>208</v>
      </c>
      <c r="D97" s="8" t="s">
        <v>51</v>
      </c>
      <c r="E97" s="8">
        <v>89.26</v>
      </c>
      <c r="F97" s="9">
        <f t="shared" si="2"/>
        <v>81.824</v>
      </c>
      <c r="G97" s="10">
        <v>1</v>
      </c>
      <c r="H97" s="10" t="s">
        <v>13</v>
      </c>
    </row>
    <row r="98" s="1" customFormat="1" spans="1:8">
      <c r="A98" s="6" t="s">
        <v>148</v>
      </c>
      <c r="B98" s="6" t="s">
        <v>207</v>
      </c>
      <c r="C98" s="6" t="s">
        <v>209</v>
      </c>
      <c r="D98" s="8" t="s">
        <v>204</v>
      </c>
      <c r="E98" s="8">
        <v>84.54</v>
      </c>
      <c r="F98" s="9">
        <f t="shared" si="2"/>
        <v>77.592</v>
      </c>
      <c r="G98" s="10">
        <v>2</v>
      </c>
      <c r="H98" s="10"/>
    </row>
    <row r="99" s="1" customFormat="1" spans="1:8">
      <c r="A99" s="6" t="s">
        <v>148</v>
      </c>
      <c r="B99" s="6" t="s">
        <v>207</v>
      </c>
      <c r="C99" s="6" t="s">
        <v>210</v>
      </c>
      <c r="D99" s="8" t="s">
        <v>211</v>
      </c>
      <c r="E99" s="8">
        <v>85.92</v>
      </c>
      <c r="F99" s="9">
        <f t="shared" si="2"/>
        <v>76.02</v>
      </c>
      <c r="G99" s="10">
        <v>3</v>
      </c>
      <c r="H99" s="10"/>
    </row>
    <row r="100" s="1" customFormat="1" spans="1:8">
      <c r="A100" s="6" t="s">
        <v>148</v>
      </c>
      <c r="B100" s="6" t="s">
        <v>212</v>
      </c>
      <c r="C100" s="6" t="s">
        <v>213</v>
      </c>
      <c r="D100" s="8" t="s">
        <v>214</v>
      </c>
      <c r="E100" s="8">
        <v>88.7</v>
      </c>
      <c r="F100" s="9">
        <f t="shared" ref="F100:F116" si="3">(D100*0.4)+(E100*0.6)</f>
        <v>78.02</v>
      </c>
      <c r="G100" s="10">
        <v>1</v>
      </c>
      <c r="H100" s="10" t="s">
        <v>13</v>
      </c>
    </row>
    <row r="101" s="1" customFormat="1" spans="1:8">
      <c r="A101" s="6" t="s">
        <v>148</v>
      </c>
      <c r="B101" s="6" t="s">
        <v>212</v>
      </c>
      <c r="C101" s="6" t="s">
        <v>215</v>
      </c>
      <c r="D101" s="8" t="s">
        <v>216</v>
      </c>
      <c r="E101" s="8">
        <v>81.7</v>
      </c>
      <c r="F101" s="9">
        <f t="shared" si="3"/>
        <v>70.82</v>
      </c>
      <c r="G101" s="10">
        <v>2</v>
      </c>
      <c r="H101" s="10"/>
    </row>
    <row r="102" s="1" customFormat="1" spans="1:8">
      <c r="A102" s="6" t="s">
        <v>148</v>
      </c>
      <c r="B102" s="6" t="s">
        <v>217</v>
      </c>
      <c r="C102" s="6" t="s">
        <v>218</v>
      </c>
      <c r="D102" s="8" t="s">
        <v>219</v>
      </c>
      <c r="E102" s="8">
        <v>87.3</v>
      </c>
      <c r="F102" s="9">
        <f t="shared" si="3"/>
        <v>79.912</v>
      </c>
      <c r="G102" s="10">
        <v>1</v>
      </c>
      <c r="H102" s="10" t="s">
        <v>13</v>
      </c>
    </row>
    <row r="103" s="1" customFormat="1" spans="1:8">
      <c r="A103" s="6" t="s">
        <v>148</v>
      </c>
      <c r="B103" s="6" t="s">
        <v>217</v>
      </c>
      <c r="C103" s="6" t="s">
        <v>220</v>
      </c>
      <c r="D103" s="8" t="s">
        <v>44</v>
      </c>
      <c r="E103" s="8">
        <v>85.68</v>
      </c>
      <c r="F103" s="9">
        <f t="shared" si="3"/>
        <v>77.74</v>
      </c>
      <c r="G103" s="10">
        <v>2</v>
      </c>
      <c r="H103" s="10"/>
    </row>
    <row r="104" s="1" customFormat="1" spans="1:8">
      <c r="A104" s="6" t="s">
        <v>148</v>
      </c>
      <c r="B104" s="6" t="s">
        <v>217</v>
      </c>
      <c r="C104" s="6" t="s">
        <v>221</v>
      </c>
      <c r="D104" s="8" t="s">
        <v>136</v>
      </c>
      <c r="E104" s="8">
        <v>83.9</v>
      </c>
      <c r="F104" s="9">
        <f t="shared" si="3"/>
        <v>77.008</v>
      </c>
      <c r="G104" s="10">
        <v>3</v>
      </c>
      <c r="H104" s="10"/>
    </row>
    <row r="105" s="1" customFormat="1" spans="1:8">
      <c r="A105" s="6" t="s">
        <v>222</v>
      </c>
      <c r="B105" s="6" t="s">
        <v>223</v>
      </c>
      <c r="C105" s="6" t="s">
        <v>224</v>
      </c>
      <c r="D105" s="8" t="s">
        <v>225</v>
      </c>
      <c r="E105" s="8">
        <v>89.9</v>
      </c>
      <c r="F105" s="9">
        <f t="shared" si="3"/>
        <v>84.008</v>
      </c>
      <c r="G105" s="10">
        <v>1</v>
      </c>
      <c r="H105" s="10" t="s">
        <v>13</v>
      </c>
    </row>
    <row r="106" s="1" customFormat="1" spans="1:8">
      <c r="A106" s="6" t="s">
        <v>222</v>
      </c>
      <c r="B106" s="6" t="s">
        <v>223</v>
      </c>
      <c r="C106" s="6" t="s">
        <v>226</v>
      </c>
      <c r="D106" s="8" t="s">
        <v>227</v>
      </c>
      <c r="E106" s="8">
        <v>0</v>
      </c>
      <c r="F106" s="9">
        <f t="shared" si="3"/>
        <v>29.868</v>
      </c>
      <c r="G106" s="10">
        <v>2</v>
      </c>
      <c r="H106" s="10"/>
    </row>
    <row r="107" s="1" customFormat="1" spans="1:8">
      <c r="A107" s="6" t="s">
        <v>222</v>
      </c>
      <c r="B107" s="6" t="s">
        <v>223</v>
      </c>
      <c r="C107" s="6" t="s">
        <v>228</v>
      </c>
      <c r="D107" s="8" t="s">
        <v>109</v>
      </c>
      <c r="E107" s="8">
        <v>0</v>
      </c>
      <c r="F107" s="9">
        <f t="shared" si="3"/>
        <v>26.2</v>
      </c>
      <c r="G107" s="10">
        <v>3</v>
      </c>
      <c r="H107" s="10"/>
    </row>
    <row r="108" s="1" customFormat="1" spans="1:8">
      <c r="A108" s="6" t="s">
        <v>222</v>
      </c>
      <c r="B108" s="6" t="s">
        <v>229</v>
      </c>
      <c r="C108" s="6" t="s">
        <v>230</v>
      </c>
      <c r="D108" s="8" t="s">
        <v>231</v>
      </c>
      <c r="E108" s="8">
        <v>88.24</v>
      </c>
      <c r="F108" s="9">
        <f t="shared" si="3"/>
        <v>79.876</v>
      </c>
      <c r="G108" s="10"/>
      <c r="H108" s="10" t="s">
        <v>13</v>
      </c>
    </row>
    <row r="109" s="1" customFormat="1" spans="1:8">
      <c r="A109" s="6" t="s">
        <v>222</v>
      </c>
      <c r="B109" s="6" t="s">
        <v>229</v>
      </c>
      <c r="C109" s="6" t="s">
        <v>232</v>
      </c>
      <c r="D109" s="8" t="s">
        <v>128</v>
      </c>
      <c r="E109" s="8">
        <v>86.74</v>
      </c>
      <c r="F109" s="9">
        <f t="shared" si="3"/>
        <v>79.244</v>
      </c>
      <c r="G109" s="10"/>
      <c r="H109" s="10"/>
    </row>
    <row r="110" s="1" customFormat="1" spans="1:8">
      <c r="A110" s="6" t="s">
        <v>222</v>
      </c>
      <c r="B110" s="6" t="s">
        <v>229</v>
      </c>
      <c r="C110" s="6" t="s">
        <v>233</v>
      </c>
      <c r="D110" s="8" t="s">
        <v>190</v>
      </c>
      <c r="E110" s="8">
        <v>82.1</v>
      </c>
      <c r="F110" s="9">
        <f t="shared" si="3"/>
        <v>77.46</v>
      </c>
      <c r="G110" s="10"/>
      <c r="H110" s="10"/>
    </row>
    <row r="111" s="1" customFormat="1" ht="27" spans="1:8">
      <c r="A111" s="6" t="s">
        <v>222</v>
      </c>
      <c r="B111" s="7" t="s">
        <v>234</v>
      </c>
      <c r="C111" s="6" t="s">
        <v>235</v>
      </c>
      <c r="D111" s="8" t="s">
        <v>236</v>
      </c>
      <c r="E111" s="8">
        <v>87.1</v>
      </c>
      <c r="F111" s="9">
        <f t="shared" si="3"/>
        <v>80.392</v>
      </c>
      <c r="G111" s="10">
        <v>1</v>
      </c>
      <c r="H111" s="10" t="s">
        <v>13</v>
      </c>
    </row>
    <row r="112" s="1" customFormat="1" ht="27" spans="1:8">
      <c r="A112" s="6" t="s">
        <v>222</v>
      </c>
      <c r="B112" s="7" t="s">
        <v>234</v>
      </c>
      <c r="C112" s="6" t="s">
        <v>237</v>
      </c>
      <c r="D112" s="8" t="s">
        <v>102</v>
      </c>
      <c r="E112" s="8">
        <v>82.7</v>
      </c>
      <c r="F112" s="9">
        <f t="shared" si="3"/>
        <v>78.088</v>
      </c>
      <c r="G112" s="10">
        <v>2</v>
      </c>
      <c r="H112" s="10" t="s">
        <v>13</v>
      </c>
    </row>
    <row r="113" s="1" customFormat="1" ht="27" spans="1:8">
      <c r="A113" s="6" t="s">
        <v>222</v>
      </c>
      <c r="B113" s="7" t="s">
        <v>234</v>
      </c>
      <c r="C113" s="6" t="s">
        <v>238</v>
      </c>
      <c r="D113" s="8" t="s">
        <v>167</v>
      </c>
      <c r="E113" s="8">
        <v>88</v>
      </c>
      <c r="F113" s="9">
        <f t="shared" si="3"/>
        <v>77.4</v>
      </c>
      <c r="G113" s="10">
        <v>3</v>
      </c>
      <c r="H113" s="10"/>
    </row>
    <row r="114" s="1" customFormat="1" ht="27" spans="1:8">
      <c r="A114" s="6" t="s">
        <v>222</v>
      </c>
      <c r="B114" s="7" t="s">
        <v>234</v>
      </c>
      <c r="C114" s="6" t="s">
        <v>239</v>
      </c>
      <c r="D114" s="8" t="s">
        <v>44</v>
      </c>
      <c r="E114" s="8">
        <v>84.1</v>
      </c>
      <c r="F114" s="9">
        <f t="shared" si="3"/>
        <v>76.792</v>
      </c>
      <c r="G114" s="10">
        <v>4</v>
      </c>
      <c r="H114" s="10"/>
    </row>
    <row r="115" s="1" customFormat="1" ht="27" spans="1:8">
      <c r="A115" s="6" t="s">
        <v>222</v>
      </c>
      <c r="B115" s="7" t="s">
        <v>234</v>
      </c>
      <c r="C115" s="6" t="s">
        <v>240</v>
      </c>
      <c r="D115" s="8" t="s">
        <v>65</v>
      </c>
      <c r="E115" s="8">
        <v>80.2</v>
      </c>
      <c r="F115" s="9">
        <f t="shared" si="3"/>
        <v>73.252</v>
      </c>
      <c r="G115" s="10">
        <v>5</v>
      </c>
      <c r="H115" s="10"/>
    </row>
    <row r="116" s="1" customFormat="1" ht="27" spans="1:8">
      <c r="A116" s="6" t="s">
        <v>222</v>
      </c>
      <c r="B116" s="7" t="s">
        <v>234</v>
      </c>
      <c r="C116" s="6" t="s">
        <v>241</v>
      </c>
      <c r="D116" s="8" t="s">
        <v>242</v>
      </c>
      <c r="E116" s="8">
        <v>83</v>
      </c>
      <c r="F116" s="9">
        <f t="shared" si="3"/>
        <v>71.132</v>
      </c>
      <c r="G116" s="10">
        <v>6</v>
      </c>
      <c r="H116" s="10"/>
    </row>
  </sheetData>
  <autoFilter xmlns:etc="http://www.wps.cn/officeDocument/2017/etCustomData" ref="A1:H116" etc:filterBottomFollowUsedRange="0">
    <extLst/>
  </autoFilter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sole</cp:lastModifiedBy>
  <dcterms:created xsi:type="dcterms:W3CDTF">2026-05-10T04:12:00Z</dcterms:created>
  <dcterms:modified xsi:type="dcterms:W3CDTF">2026-06-18T03:49:19Z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9A31590B0A8E433ABB126E1B3F980EEC_13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