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<sst xmlns="http://schemas.openxmlformats.org/spreadsheetml/2006/main" count="50" uniqueCount="16">
  <si>
    <t>正安县2024年事业单位定向招聘退役大学生考试总成绩统计表</t>
  </si>
  <si>
    <t>笔试准考证号</t>
  </si>
  <si>
    <t>面试准考证号</t>
  </si>
  <si>
    <t>单位名称</t>
  </si>
  <si>
    <t>岗位名称及代码</t>
  </si>
  <si>
    <t>笔试成绩</t>
  </si>
  <si>
    <t>面试成绩</t>
  </si>
  <si>
    <t>总成绩</t>
  </si>
  <si>
    <t>排名</t>
  </si>
  <si>
    <t>备注</t>
  </si>
  <si>
    <t>成绩</t>
  </si>
  <si>
    <t>折算成百分制</t>
  </si>
  <si>
    <t>按40%折算</t>
  </si>
  <si>
    <t>正安县乡镇事业单位</t>
  </si>
  <si>
    <t>3301工作人员</t>
  </si>
  <si>
    <t>进入下一个环节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</si>
</sst>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6"/>
      <color theme="1"/>
      <name val="黑体"/>
      <charset val="134"/>
    </font>
    <font>
      <b/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/>
    <xf numFmtId="0" fontId="0" fillId="0" borderId="0" xfId="0" applyFont="1" applyFill="1" applyAlignment="1">
      <alignment vertical="center"/>
    </xf>
    <xf numFmtId="49" fontId="0" fillId="0" borderId="0" xfId="0" applyNumberFormat="1" applyFon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5" fillId="0" borderId="2" xfId="0" applyNumberFormat="1" applyFont="1" applyFill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tabSelected="1" workbookViewId="0">
      <selection activeCell="A1" sqref="A1:K1"/>
    </sheetView>
  </sheetViews>
  <sheetFormatPr defaultColWidth="9" defaultRowHeight="13.5"/>
  <cols>
    <col min="1" max="2" width="12.625" customWidth="1"/>
    <col min="3" max="3" width="19.25" customWidth="1"/>
    <col min="4" max="4" width="15.625" customWidth="1"/>
    <col min="5" max="5" width="11.25" customWidth="1"/>
    <col min="6" max="6" width="14.625" customWidth="1"/>
    <col min="7" max="7" width="8.625" customWidth="1"/>
    <col min="8" max="8" width="13" style="4" customWidth="1"/>
    <col min="9" max="9" width="10.25" style="4" customWidth="1"/>
    <col min="10" max="10" width="7.375" customWidth="1"/>
    <col min="11" max="11" width="15" style="4" customWidth="1"/>
  </cols>
  <sheetData>
    <row r="1" s="1" customFormat="1" ht="29" customHeight="1" spans="1:1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="2" customFormat="1" ht="37" customHeight="1" spans="1:11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8"/>
      <c r="G2" s="7" t="s">
        <v>6</v>
      </c>
      <c r="H2" s="7" t="s">
        <v>6</v>
      </c>
      <c r="I2" s="6" t="s">
        <v>7</v>
      </c>
      <c r="J2" s="6" t="s">
        <v>8</v>
      </c>
      <c r="K2" s="6" t="s">
        <v>9</v>
      </c>
    </row>
    <row r="3" s="3" customFormat="1" ht="31" customHeight="1" spans="1:11">
      <c r="A3" s="9"/>
      <c r="B3" s="9"/>
      <c r="C3" s="9"/>
      <c r="D3" s="9"/>
      <c r="E3" s="7" t="s">
        <v>10</v>
      </c>
      <c r="F3" s="7" t="s">
        <v>11</v>
      </c>
      <c r="G3" s="7" t="s">
        <v>10</v>
      </c>
      <c r="H3" s="7" t="s">
        <v>12</v>
      </c>
      <c r="I3" s="9"/>
      <c r="J3" s="9"/>
      <c r="K3" s="9"/>
    </row>
    <row r="4" s="4" customFormat="1" ht="25" customHeight="1" spans="1:11">
      <c r="A4" s="10">
        <v>2024032928</v>
      </c>
      <c r="B4" s="11">
        <v>2024120201</v>
      </c>
      <c r="C4" s="10" t="s">
        <v>13</v>
      </c>
      <c r="D4" s="10" t="s">
        <v>14</v>
      </c>
      <c r="E4" s="12">
        <v>117.49</v>
      </c>
      <c r="F4" s="13">
        <f t="shared" ref="F4:F18" si="0">E4/1.5*0.6</f>
        <v>46.996</v>
      </c>
      <c r="G4" s="14">
        <v>79.2</v>
      </c>
      <c r="H4" s="13">
        <f t="shared" ref="H4:H18" si="1">G4*0.4</f>
        <v>31.68</v>
      </c>
      <c r="I4" s="13">
        <f t="shared" ref="I4:I18" si="2">F4+H4</f>
        <v>78.676</v>
      </c>
      <c r="J4" s="15">
        <v>1</v>
      </c>
      <c r="K4" s="15" t="s">
        <v>15</v>
      </c>
    </row>
    <row r="5" s="4" customFormat="1" ht="25" customHeight="1" spans="1:11">
      <c r="A5" s="10">
        <v>2024032826</v>
      </c>
      <c r="B5" s="11">
        <v>2024120204</v>
      </c>
      <c r="C5" s="10" t="s">
        <v>13</v>
      </c>
      <c r="D5" s="10" t="s">
        <v>14</v>
      </c>
      <c r="E5" s="12">
        <v>109.84</v>
      </c>
      <c r="F5" s="13">
        <f t="shared" si="0"/>
        <v>43.936</v>
      </c>
      <c r="G5" s="14">
        <v>83.6</v>
      </c>
      <c r="H5" s="13">
        <f t="shared" si="1"/>
        <v>33.44</v>
      </c>
      <c r="I5" s="13">
        <f t="shared" si="2"/>
        <v>77.376</v>
      </c>
      <c r="J5" s="15">
        <v>2</v>
      </c>
      <c r="K5" s="15" t="s">
        <v>15</v>
      </c>
    </row>
    <row r="6" s="4" customFormat="1" ht="25" customHeight="1" spans="1:11">
      <c r="A6" s="10">
        <v>2024033208</v>
      </c>
      <c r="B6" s="11">
        <v>2024120202</v>
      </c>
      <c r="C6" s="10" t="s">
        <v>13</v>
      </c>
      <c r="D6" s="10" t="s">
        <v>14</v>
      </c>
      <c r="E6" s="12">
        <v>112.83</v>
      </c>
      <c r="F6" s="13">
        <f t="shared" si="0"/>
        <v>45.132</v>
      </c>
      <c r="G6" s="14">
        <v>77.6</v>
      </c>
      <c r="H6" s="13">
        <f t="shared" si="1"/>
        <v>31.04</v>
      </c>
      <c r="I6" s="13">
        <f t="shared" si="2"/>
        <v>76.172</v>
      </c>
      <c r="J6" s="15">
        <v>3</v>
      </c>
      <c r="K6" s="15" t="s">
        <v>15</v>
      </c>
    </row>
    <row r="7" s="4" customFormat="1" ht="25" customHeight="1" spans="1:11">
      <c r="A7" s="10">
        <v>2024033021</v>
      </c>
      <c r="B7" s="11">
        <v>2024120206</v>
      </c>
      <c r="C7" s="10" t="s">
        <v>13</v>
      </c>
      <c r="D7" s="10" t="s">
        <v>14</v>
      </c>
      <c r="E7" s="12">
        <v>109.18</v>
      </c>
      <c r="F7" s="13">
        <f t="shared" si="0"/>
        <v>43.672</v>
      </c>
      <c r="G7" s="14">
        <v>81</v>
      </c>
      <c r="H7" s="13">
        <f t="shared" si="1"/>
        <v>32.4</v>
      </c>
      <c r="I7" s="13">
        <f t="shared" si="2"/>
        <v>76.072</v>
      </c>
      <c r="J7" s="15">
        <v>4</v>
      </c>
      <c r="K7" s="15" t="s">
        <v>15</v>
      </c>
    </row>
    <row r="8" s="4" customFormat="1" ht="25" customHeight="1" spans="1:11">
      <c r="A8" s="10">
        <v>2024032916</v>
      </c>
      <c r="B8" s="11">
        <v>2024120203</v>
      </c>
      <c r="C8" s="10" t="s">
        <v>13</v>
      </c>
      <c r="D8" s="10" t="s">
        <v>14</v>
      </c>
      <c r="E8" s="12">
        <v>110.56</v>
      </c>
      <c r="F8" s="13">
        <f t="shared" si="0"/>
        <v>44.224</v>
      </c>
      <c r="G8" s="14">
        <v>79.4</v>
      </c>
      <c r="H8" s="13">
        <f t="shared" si="1"/>
        <v>31.76</v>
      </c>
      <c r="I8" s="13">
        <f t="shared" si="2"/>
        <v>75.984</v>
      </c>
      <c r="J8" s="15">
        <v>5</v>
      </c>
      <c r="K8" s="15" t="s">
        <v>15</v>
      </c>
    </row>
    <row r="9" s="4" customFormat="1" ht="25" customHeight="1" spans="1:11">
      <c r="A9" s="10">
        <v>2024033007</v>
      </c>
      <c r="B9" s="11">
        <v>2024120205</v>
      </c>
      <c r="C9" s="10" t="s">
        <v>13</v>
      </c>
      <c r="D9" s="10" t="s">
        <v>14</v>
      </c>
      <c r="E9" s="12">
        <v>109.78</v>
      </c>
      <c r="F9" s="13">
        <f t="shared" si="0"/>
        <v>43.912</v>
      </c>
      <c r="G9" s="14">
        <v>77.6</v>
      </c>
      <c r="H9" s="13">
        <f t="shared" si="1"/>
        <v>31.04</v>
      </c>
      <c r="I9" s="13">
        <f t="shared" si="2"/>
        <v>74.952</v>
      </c>
      <c r="J9" s="15">
        <v>6</v>
      </c>
      <c r="K9" s="15"/>
    </row>
    <row r="10" s="4" customFormat="1" ht="25" customHeight="1" spans="1:11">
      <c r="A10" s="10">
        <v>2024033112</v>
      </c>
      <c r="B10" s="11">
        <v>2024120207</v>
      </c>
      <c r="C10" s="10" t="s">
        <v>13</v>
      </c>
      <c r="D10" s="10" t="s">
        <v>14</v>
      </c>
      <c r="E10" s="12">
        <v>106.59</v>
      </c>
      <c r="F10" s="13">
        <f t="shared" si="0"/>
        <v>42.636</v>
      </c>
      <c r="G10" s="14">
        <v>79.8</v>
      </c>
      <c r="H10" s="13">
        <f t="shared" si="1"/>
        <v>31.92</v>
      </c>
      <c r="I10" s="13">
        <f t="shared" si="2"/>
        <v>74.556</v>
      </c>
      <c r="J10" s="15">
        <v>7</v>
      </c>
      <c r="K10" s="15"/>
    </row>
    <row r="11" s="4" customFormat="1" ht="25" customHeight="1" spans="1:11">
      <c r="A11" s="10">
        <v>2024032917</v>
      </c>
      <c r="B11" s="11">
        <v>2024120210</v>
      </c>
      <c r="C11" s="10" t="s">
        <v>13</v>
      </c>
      <c r="D11" s="10" t="s">
        <v>14</v>
      </c>
      <c r="E11" s="12">
        <v>103.92</v>
      </c>
      <c r="F11" s="13">
        <f t="shared" si="0"/>
        <v>41.568</v>
      </c>
      <c r="G11" s="14">
        <v>79.8</v>
      </c>
      <c r="H11" s="13">
        <f t="shared" si="1"/>
        <v>31.92</v>
      </c>
      <c r="I11" s="13">
        <f t="shared" si="2"/>
        <v>73.488</v>
      </c>
      <c r="J11" s="15">
        <v>8</v>
      </c>
      <c r="K11" s="15"/>
    </row>
    <row r="12" s="4" customFormat="1" ht="25" customHeight="1" spans="1:11">
      <c r="A12" s="10">
        <v>2024032909</v>
      </c>
      <c r="B12" s="11">
        <v>2024120208</v>
      </c>
      <c r="C12" s="10" t="s">
        <v>13</v>
      </c>
      <c r="D12" s="10" t="s">
        <v>14</v>
      </c>
      <c r="E12" s="12">
        <v>104.58</v>
      </c>
      <c r="F12" s="13">
        <f t="shared" si="0"/>
        <v>41.832</v>
      </c>
      <c r="G12" s="14">
        <v>79</v>
      </c>
      <c r="H12" s="13">
        <f t="shared" si="1"/>
        <v>31.6</v>
      </c>
      <c r="I12" s="13">
        <f t="shared" si="2"/>
        <v>73.432</v>
      </c>
      <c r="J12" s="15">
        <v>9</v>
      </c>
      <c r="K12" s="15"/>
    </row>
    <row r="13" s="4" customFormat="1" ht="25" customHeight="1" spans="1:11">
      <c r="A13" s="10">
        <v>2024032804</v>
      </c>
      <c r="B13" s="11">
        <v>2024120212</v>
      </c>
      <c r="C13" s="10" t="s">
        <v>13</v>
      </c>
      <c r="D13" s="10" t="s">
        <v>14</v>
      </c>
      <c r="E13" s="12">
        <v>102.81</v>
      </c>
      <c r="F13" s="13">
        <f t="shared" si="0"/>
        <v>41.124</v>
      </c>
      <c r="G13" s="14">
        <v>79.4</v>
      </c>
      <c r="H13" s="13">
        <f t="shared" si="1"/>
        <v>31.76</v>
      </c>
      <c r="I13" s="13">
        <f t="shared" si="2"/>
        <v>72.884</v>
      </c>
      <c r="J13" s="15">
        <v>10</v>
      </c>
      <c r="K13" s="15"/>
    </row>
    <row r="14" s="4" customFormat="1" ht="25" customHeight="1" spans="1:11">
      <c r="A14" s="10">
        <v>2024033028</v>
      </c>
      <c r="B14" s="11">
        <v>2024120209</v>
      </c>
      <c r="C14" s="10" t="s">
        <v>13</v>
      </c>
      <c r="D14" s="10" t="s">
        <v>14</v>
      </c>
      <c r="E14" s="12">
        <v>104.35</v>
      </c>
      <c r="F14" s="13">
        <f t="shared" si="0"/>
        <v>41.74</v>
      </c>
      <c r="G14" s="14">
        <v>75.8</v>
      </c>
      <c r="H14" s="13">
        <f t="shared" si="1"/>
        <v>30.32</v>
      </c>
      <c r="I14" s="13">
        <f t="shared" si="2"/>
        <v>72.06</v>
      </c>
      <c r="J14" s="15">
        <v>11</v>
      </c>
      <c r="K14" s="15"/>
    </row>
    <row r="15" s="4" customFormat="1" ht="25" customHeight="1" spans="1:11">
      <c r="A15" s="10">
        <v>2024033001</v>
      </c>
      <c r="B15" s="11">
        <v>2024120214</v>
      </c>
      <c r="C15" s="10" t="s">
        <v>13</v>
      </c>
      <c r="D15" s="10" t="s">
        <v>14</v>
      </c>
      <c r="E15" s="12">
        <v>102.39</v>
      </c>
      <c r="F15" s="13">
        <f t="shared" si="0"/>
        <v>40.956</v>
      </c>
      <c r="G15" s="14">
        <v>77.6</v>
      </c>
      <c r="H15" s="13">
        <f t="shared" si="1"/>
        <v>31.04</v>
      </c>
      <c r="I15" s="13">
        <f t="shared" si="2"/>
        <v>71.996</v>
      </c>
      <c r="J15" s="15">
        <v>12</v>
      </c>
      <c r="K15" s="15"/>
    </row>
    <row r="16" s="4" customFormat="1" ht="25" customHeight="1" spans="1:11">
      <c r="A16" s="10">
        <v>2024033216</v>
      </c>
      <c r="B16" s="11">
        <v>2024120211</v>
      </c>
      <c r="C16" s="10" t="s">
        <v>13</v>
      </c>
      <c r="D16" s="10" t="s">
        <v>14</v>
      </c>
      <c r="E16" s="12">
        <v>103.72</v>
      </c>
      <c r="F16" s="13">
        <f t="shared" si="0"/>
        <v>41.488</v>
      </c>
      <c r="G16" s="14">
        <v>75</v>
      </c>
      <c r="H16" s="13">
        <f t="shared" si="1"/>
        <v>30</v>
      </c>
      <c r="I16" s="13">
        <f t="shared" si="2"/>
        <v>71.488</v>
      </c>
      <c r="J16" s="15">
        <v>13</v>
      </c>
      <c r="K16" s="15"/>
    </row>
    <row r="17" s="4" customFormat="1" ht="25" customHeight="1" spans="1:11">
      <c r="A17" s="10">
        <v>2024033220</v>
      </c>
      <c r="B17" s="11">
        <v>2024120213</v>
      </c>
      <c r="C17" s="10" t="s">
        <v>13</v>
      </c>
      <c r="D17" s="10" t="s">
        <v>14</v>
      </c>
      <c r="E17" s="12">
        <v>102.77</v>
      </c>
      <c r="F17" s="13">
        <f t="shared" si="0"/>
        <v>41.108</v>
      </c>
      <c r="G17" s="14">
        <v>75.2</v>
      </c>
      <c r="H17" s="13">
        <f t="shared" si="1"/>
        <v>30.08</v>
      </c>
      <c r="I17" s="13">
        <f t="shared" si="2"/>
        <v>71.188</v>
      </c>
      <c r="J17" s="15">
        <v>14</v>
      </c>
      <c r="K17" s="15"/>
    </row>
    <row r="18" s="4" customFormat="1" ht="25" customHeight="1" spans="1:11">
      <c r="A18" s="10">
        <v>2024033025</v>
      </c>
      <c r="B18" s="11">
        <v>2024120215</v>
      </c>
      <c r="C18" s="10" t="s">
        <v>13</v>
      </c>
      <c r="D18" s="10" t="s">
        <v>14</v>
      </c>
      <c r="E18" s="12">
        <v>100.55</v>
      </c>
      <c r="F18" s="13">
        <f t="shared" si="0"/>
        <v>40.22</v>
      </c>
      <c r="G18" s="14">
        <v>77.4</v>
      </c>
      <c r="H18" s="13">
        <f t="shared" si="1"/>
        <v>30.96</v>
      </c>
      <c r="I18" s="13">
        <f t="shared" si="2"/>
        <v>71.18</v>
      </c>
      <c r="J18" s="15">
        <v>15</v>
      </c>
      <c r="K18" s="15"/>
    </row>
  </sheetData>
  <mergeCells count="9">
    <mergeCell ref="A1:K1"/>
    <mergeCell ref="E2:F2"/>
    <mergeCell ref="A2:A3"/>
    <mergeCell ref="B2:B3"/>
    <mergeCell ref="C2:C3"/>
    <mergeCell ref="D2:D3"/>
    <mergeCell ref="I2:I3"/>
    <mergeCell ref="J2:J3"/>
    <mergeCell ref="K2:K3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Follow me</cp:lastModifiedBy>
  <dcterms:created xsi:type="dcterms:W3CDTF">2023-05-12T11:15:00Z</dcterms:created>
  <dcterms:modified xsi:type="dcterms:W3CDTF">2024-12-17T08:25:13Z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6FD975BDB3A746EE8E83EDE91D5D6545_12</vt:lpwstr>
  </property>
</Properties>
</file>