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jdFdPsHuKFXsmvqrgqSRDk8VJMCaEd29U/+hRyRIg8kOxK1uKxixC0EmAO3HYk4KJxPg+bcm/y8t2R9OuSt2Yw==" workbookSaltValue="92NxLrSiQiOdP8EA9Wvb+g==" workbookSpinCount="100000" lockStructure="1"/>
  <bookViews>
    <workbookView windowWidth="20745" windowHeight="10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Sheet1!$A$2:$X$275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<sst xmlns="http://schemas.openxmlformats.org/spreadsheetml/2006/main" count="1409" uniqueCount="835">
  <si>
    <t>纳雍县事业单位2025年面向社会公开招聘工作人员面试成绩、总成绩公示</t>
  </si>
  <si>
    <t>序号</t>
  </si>
  <si>
    <t>姓名</t>
  </si>
  <si>
    <t>报考岗位代码及名称</t>
  </si>
  <si>
    <t>笔试准考证号</t>
  </si>
  <si>
    <t>报考单位及主管部门</t>
  </si>
  <si>
    <t>笔试成绩</t>
  </si>
  <si>
    <t>笔试成绩百分制折算（60%）</t>
  </si>
  <si>
    <t>面试
抽签号</t>
  </si>
  <si>
    <t>面试成绩</t>
  </si>
  <si>
    <t>面试成绩
折算（40%）</t>
  </si>
  <si>
    <t>总成绩</t>
  </si>
  <si>
    <t>备注</t>
  </si>
  <si>
    <t>黄虎</t>
  </si>
  <si>
    <t>22407000101工作人员</t>
  </si>
  <si>
    <t>1152243905305</t>
  </si>
  <si>
    <t>0001毕节市纳雍县消防技术服务中心</t>
  </si>
  <si>
    <t>188.50</t>
  </si>
  <si>
    <t>王志坚</t>
  </si>
  <si>
    <t>1152243902423</t>
  </si>
  <si>
    <t>187.50</t>
  </si>
  <si>
    <t>周贞林</t>
  </si>
  <si>
    <t>1152243904913</t>
  </si>
  <si>
    <t>185.00</t>
  </si>
  <si>
    <t>放弃面试</t>
  </si>
  <si>
    <t>王荣涛</t>
  </si>
  <si>
    <t>22407000201工作人员</t>
  </si>
  <si>
    <t>3152244006505</t>
  </si>
  <si>
    <t>0002纳雍县农业产业发展服务中心</t>
  </si>
  <si>
    <t>197.50</t>
  </si>
  <si>
    <t>朱晓</t>
  </si>
  <si>
    <t>3152244006222</t>
  </si>
  <si>
    <t>188.00</t>
  </si>
  <si>
    <t>洪倩</t>
  </si>
  <si>
    <t>3152244006314</t>
  </si>
  <si>
    <t>176.50</t>
  </si>
  <si>
    <t>王孟</t>
  </si>
  <si>
    <t>22407000301工作人员</t>
  </si>
  <si>
    <t>1152243903027</t>
  </si>
  <si>
    <t>0003纳雍县能源发展技术中心</t>
  </si>
  <si>
    <t>219.00</t>
  </si>
  <si>
    <t>周宇航</t>
  </si>
  <si>
    <t>1152243901714</t>
  </si>
  <si>
    <t>218.00</t>
  </si>
  <si>
    <t>张成云</t>
  </si>
  <si>
    <t>1152243901905</t>
  </si>
  <si>
    <t>189.00</t>
  </si>
  <si>
    <t>胡永安</t>
  </si>
  <si>
    <t>1152243901924</t>
  </si>
  <si>
    <t>李江</t>
  </si>
  <si>
    <t>22407000401工作人员</t>
  </si>
  <si>
    <t>1152243901411</t>
  </si>
  <si>
    <t>0004纳雍县工业和信息化服务中心</t>
  </si>
  <si>
    <t>201.50</t>
  </si>
  <si>
    <t>谢杲洪</t>
  </si>
  <si>
    <t>1152243901605</t>
  </si>
  <si>
    <t>194.00</t>
  </si>
  <si>
    <t>李春亭</t>
  </si>
  <si>
    <t>1152243902626</t>
  </si>
  <si>
    <t>193.50</t>
  </si>
  <si>
    <t>曹永杰</t>
  </si>
  <si>
    <t>22407000501工作人员</t>
  </si>
  <si>
    <t>1152243901704</t>
  </si>
  <si>
    <t>0005纳雍县自然灾害综合监测预警中心</t>
  </si>
  <si>
    <t>205.00</t>
  </si>
  <si>
    <t>杨江庆</t>
  </si>
  <si>
    <t>1152243905528</t>
  </si>
  <si>
    <t>204.50</t>
  </si>
  <si>
    <t>肖行</t>
  </si>
  <si>
    <t>1152243901827</t>
  </si>
  <si>
    <t>201.00</t>
  </si>
  <si>
    <t>赵莎莎</t>
  </si>
  <si>
    <t>22407000601工作人员</t>
  </si>
  <si>
    <t>1152243900818</t>
  </si>
  <si>
    <t>0006纳雍县雍熙街道社区事务服务中心</t>
  </si>
  <si>
    <t>211.00</t>
  </si>
  <si>
    <t>周雪</t>
  </si>
  <si>
    <t>1152243905529</t>
  </si>
  <si>
    <t>192.50</t>
  </si>
  <si>
    <t>杨滔</t>
  </si>
  <si>
    <t>1152243903604</t>
  </si>
  <si>
    <t>190.50</t>
  </si>
  <si>
    <t>张捍青</t>
  </si>
  <si>
    <t>22407000602工作人员</t>
  </si>
  <si>
    <t>1152243903024</t>
  </si>
  <si>
    <t>张玉婷</t>
  </si>
  <si>
    <t>1152243902910</t>
  </si>
  <si>
    <t>197.00</t>
  </si>
  <si>
    <t>张祥兰</t>
  </si>
  <si>
    <t>1152243900403</t>
  </si>
  <si>
    <t>181.00</t>
  </si>
  <si>
    <t>陈玉婷</t>
  </si>
  <si>
    <t>22407000701工作人员</t>
  </si>
  <si>
    <t>1152243901902</t>
  </si>
  <si>
    <t>0007纳雍县雍熙街道综合治理服务中心</t>
  </si>
  <si>
    <t>195.50</t>
  </si>
  <si>
    <t>宋梦</t>
  </si>
  <si>
    <t>1152243900509</t>
  </si>
  <si>
    <t>183.00</t>
  </si>
  <si>
    <t>吴珂</t>
  </si>
  <si>
    <t>1152243902123</t>
  </si>
  <si>
    <t>173.00</t>
  </si>
  <si>
    <t>龙秋睿</t>
  </si>
  <si>
    <t>22407000801工作人员</t>
  </si>
  <si>
    <t>1152243901017</t>
  </si>
  <si>
    <t>0008纳雍县雍熙街道党务政务服务中心</t>
  </si>
  <si>
    <t>212.50</t>
  </si>
  <si>
    <t>吴思语</t>
  </si>
  <si>
    <t>1152243902010</t>
  </si>
  <si>
    <t>210.50</t>
  </si>
  <si>
    <t>李燕</t>
  </si>
  <si>
    <t>1152243903019</t>
  </si>
  <si>
    <t>203.50</t>
  </si>
  <si>
    <t>周蝶</t>
  </si>
  <si>
    <t>22407000802工作人员</t>
  </si>
  <si>
    <t>1152243901327</t>
  </si>
  <si>
    <t>213.00</t>
  </si>
  <si>
    <t>周娟</t>
  </si>
  <si>
    <t>1152243901229</t>
  </si>
  <si>
    <t>192.00</t>
  </si>
  <si>
    <t>吴亚东</t>
  </si>
  <si>
    <t>1152243903529</t>
  </si>
  <si>
    <t>焦玲</t>
  </si>
  <si>
    <t>22407000901工作人员</t>
  </si>
  <si>
    <t>1152243902923</t>
  </si>
  <si>
    <t>0009纳雍县文昌街道社区事务服务中心</t>
  </si>
  <si>
    <t>187.00</t>
  </si>
  <si>
    <t>王轩</t>
  </si>
  <si>
    <t>1152243903026</t>
  </si>
  <si>
    <t>184.50</t>
  </si>
  <si>
    <t>张冰倩</t>
  </si>
  <si>
    <t>1152243900421</t>
  </si>
  <si>
    <t>183.50</t>
  </si>
  <si>
    <t>沈健</t>
  </si>
  <si>
    <t>22407000902工作人员</t>
  </si>
  <si>
    <t>1152243901819</t>
  </si>
  <si>
    <t>193.00</t>
  </si>
  <si>
    <t>赵云艳</t>
  </si>
  <si>
    <t>1152243905408</t>
  </si>
  <si>
    <t>182.00</t>
  </si>
  <si>
    <t>王孟引</t>
  </si>
  <si>
    <t>1152243903806</t>
  </si>
  <si>
    <t>177.00</t>
  </si>
  <si>
    <t>谢余</t>
  </si>
  <si>
    <t>22407001001工作人员</t>
  </si>
  <si>
    <t>1152243902714</t>
  </si>
  <si>
    <t>0010纳雍县居仁街道社区事务服务中心</t>
  </si>
  <si>
    <t>221.50</t>
  </si>
  <si>
    <t>黄平</t>
  </si>
  <si>
    <t>1152243905029</t>
  </si>
  <si>
    <t>214.00</t>
  </si>
  <si>
    <t>尚萍</t>
  </si>
  <si>
    <t>1152243903619</t>
  </si>
  <si>
    <t>206.50</t>
  </si>
  <si>
    <t>朱玉香</t>
  </si>
  <si>
    <t>22407001101工作人员</t>
  </si>
  <si>
    <t>1152243902527</t>
  </si>
  <si>
    <t>0011纳雍县居仁街道综合治理务服务中心</t>
  </si>
  <si>
    <t>陈建平</t>
  </si>
  <si>
    <t>1152243901314</t>
  </si>
  <si>
    <t>179.00</t>
  </si>
  <si>
    <t>宋刘静</t>
  </si>
  <si>
    <t>1152243900512</t>
  </si>
  <si>
    <t>177.50</t>
  </si>
  <si>
    <t>赵浚名</t>
  </si>
  <si>
    <t>22407001201工作人员</t>
  </si>
  <si>
    <t>1152243903202</t>
  </si>
  <si>
    <t>0012纳雍县宣慰街道党务政务服务中心</t>
  </si>
  <si>
    <t>邹明星</t>
  </si>
  <si>
    <t>1152243902622</t>
  </si>
  <si>
    <t>196.50</t>
  </si>
  <si>
    <t>杨锦昊</t>
  </si>
  <si>
    <t>1152243902715</t>
  </si>
  <si>
    <t>吉永江</t>
  </si>
  <si>
    <t>22407001301工作人员</t>
  </si>
  <si>
    <t>1152243904027</t>
  </si>
  <si>
    <t>0013纳雍县宣慰街道社区事务服务中心</t>
  </si>
  <si>
    <t>228.00</t>
  </si>
  <si>
    <t>张涵</t>
  </si>
  <si>
    <t>1152243904003</t>
  </si>
  <si>
    <t>杨雍</t>
  </si>
  <si>
    <t>1152243902018</t>
  </si>
  <si>
    <t>172.50</t>
  </si>
  <si>
    <t>陈彦弛</t>
  </si>
  <si>
    <t>22407001401工作人员</t>
  </si>
  <si>
    <t>1152243901227</t>
  </si>
  <si>
    <t>0014纳雍县宣慰街道综合治理服务中心</t>
  </si>
  <si>
    <t>207.00</t>
  </si>
  <si>
    <t>邓雨燃</t>
  </si>
  <si>
    <t>1152243901503</t>
  </si>
  <si>
    <t>214.50</t>
  </si>
  <si>
    <t>陈恒太</t>
  </si>
  <si>
    <t>1152243903526</t>
  </si>
  <si>
    <t>213.50</t>
  </si>
  <si>
    <t>杨柯芸</t>
  </si>
  <si>
    <t>1152243903322</t>
  </si>
  <si>
    <t>陈丽萍</t>
  </si>
  <si>
    <t>1152243904704</t>
  </si>
  <si>
    <t>199.50</t>
  </si>
  <si>
    <t>刘茂玲</t>
  </si>
  <si>
    <t>1152243902026</t>
  </si>
  <si>
    <t>204.00</t>
  </si>
  <si>
    <t>张娅婷</t>
  </si>
  <si>
    <t>1152243900910</t>
  </si>
  <si>
    <t>200.00</t>
  </si>
  <si>
    <t>李甜旖</t>
  </si>
  <si>
    <t>1152243901215</t>
  </si>
  <si>
    <t>225.00</t>
  </si>
  <si>
    <t>刘科显</t>
  </si>
  <si>
    <t>1152243903511</t>
  </si>
  <si>
    <t>李玉琴</t>
  </si>
  <si>
    <t>22407001501工作人员</t>
  </si>
  <si>
    <t>1152243902415</t>
  </si>
  <si>
    <t>0015纳雍县利园街道社区事务服务中心</t>
  </si>
  <si>
    <t>189.50</t>
  </si>
  <si>
    <t>李寿萍</t>
  </si>
  <si>
    <t>1152243901810</t>
  </si>
  <si>
    <t>朱萍</t>
  </si>
  <si>
    <t>1152243905307</t>
  </si>
  <si>
    <t>张颖菱</t>
  </si>
  <si>
    <t>22407001601工作人员</t>
  </si>
  <si>
    <t>1152243902125</t>
  </si>
  <si>
    <t>0016纳雍县珙桐街道社会事务服务中心</t>
  </si>
  <si>
    <t>198.00</t>
  </si>
  <si>
    <t>彭飘</t>
  </si>
  <si>
    <t>1152243901829</t>
  </si>
  <si>
    <t>196.00</t>
  </si>
  <si>
    <t>陈雨</t>
  </si>
  <si>
    <t>1152243901818</t>
  </si>
  <si>
    <t>安合英</t>
  </si>
  <si>
    <t>1152243904522</t>
  </si>
  <si>
    <t>马玉群</t>
  </si>
  <si>
    <t>22407001702工作人员</t>
  </si>
  <si>
    <t>1152243904613</t>
  </si>
  <si>
    <t>0017纳雍县董地苗族彝族乡党务政务服务中心</t>
  </si>
  <si>
    <t>徐凯文</t>
  </si>
  <si>
    <t>1152243902717</t>
  </si>
  <si>
    <t>郭林峰</t>
  </si>
  <si>
    <t>1152243901513</t>
  </si>
  <si>
    <t>王玉龙</t>
  </si>
  <si>
    <t>22407001801工作人员</t>
  </si>
  <si>
    <t>1152243902427</t>
  </si>
  <si>
    <t>0018纳雍县董地苗族彝族乡综合治理服务中心</t>
  </si>
  <si>
    <t>梁思梦</t>
  </si>
  <si>
    <t>1152243905311</t>
  </si>
  <si>
    <t>黄超</t>
  </si>
  <si>
    <t>1152243902930</t>
  </si>
  <si>
    <t>王进进</t>
  </si>
  <si>
    <t>22407001901工作人员</t>
  </si>
  <si>
    <t>1152243904515</t>
  </si>
  <si>
    <t>0019纳雍县姑开苗族彝族乡综合治理服务中心</t>
  </si>
  <si>
    <t>199.00</t>
  </si>
  <si>
    <t>颜雷</t>
  </si>
  <si>
    <t>1152243901402</t>
  </si>
  <si>
    <t>174.50</t>
  </si>
  <si>
    <t>左芳</t>
  </si>
  <si>
    <t>1152243904227</t>
  </si>
  <si>
    <t>166.50</t>
  </si>
  <si>
    <t>周进鹏</t>
  </si>
  <si>
    <t>22407002001工作人员</t>
  </si>
  <si>
    <t>1152243904818</t>
  </si>
  <si>
    <t>0020纳雍县姑开苗族彝族乡农业农村综合服务中心</t>
  </si>
  <si>
    <t>194.50</t>
  </si>
  <si>
    <t>刘惠月</t>
  </si>
  <si>
    <t>1152243901316</t>
  </si>
  <si>
    <t>曹雪</t>
  </si>
  <si>
    <t>1152243901918</t>
  </si>
  <si>
    <t>周婷</t>
  </si>
  <si>
    <t>1152243902806</t>
  </si>
  <si>
    <t>韩卫</t>
  </si>
  <si>
    <t>22407002101工作人员</t>
  </si>
  <si>
    <t>1152243904422</t>
  </si>
  <si>
    <t>0021纳雍县锅圈岩苗族彝族乡综合治理服务中心</t>
  </si>
  <si>
    <t>刘芸</t>
  </si>
  <si>
    <t>1152243900424</t>
  </si>
  <si>
    <t>马关海</t>
  </si>
  <si>
    <t>1152243900318</t>
  </si>
  <si>
    <t>陈昶达</t>
  </si>
  <si>
    <t>22407002201工作人员</t>
  </si>
  <si>
    <t>1152243900402</t>
  </si>
  <si>
    <t>0022纳雍县羊场苗族彝族乡农业农村综合服务中心</t>
  </si>
  <si>
    <t>章同应</t>
  </si>
  <si>
    <t>1152243902908</t>
  </si>
  <si>
    <t>唐胜兰</t>
  </si>
  <si>
    <t>1152243903209</t>
  </si>
  <si>
    <t>何汉泽</t>
  </si>
  <si>
    <t>1152243902815</t>
  </si>
  <si>
    <t>张新</t>
  </si>
  <si>
    <t>1152243904318</t>
  </si>
  <si>
    <t>184.00</t>
  </si>
  <si>
    <t>杨海</t>
  </si>
  <si>
    <t>1152243905114</t>
  </si>
  <si>
    <t>181.50</t>
  </si>
  <si>
    <t>徐坤</t>
  </si>
  <si>
    <t>22407002202工作人员</t>
  </si>
  <si>
    <t>1152243904514</t>
  </si>
  <si>
    <t>208.00</t>
  </si>
  <si>
    <t>陈云</t>
  </si>
  <si>
    <t>1152243901522</t>
  </si>
  <si>
    <t>198.50</t>
  </si>
  <si>
    <t>朱美艳</t>
  </si>
  <si>
    <t>1152243905504</t>
  </si>
  <si>
    <t>195.00</t>
  </si>
  <si>
    <t>朱孟熹</t>
  </si>
  <si>
    <t>1152243902918</t>
  </si>
  <si>
    <t>韦加良</t>
  </si>
  <si>
    <t>1152243904013</t>
  </si>
  <si>
    <t>陈茜茜</t>
  </si>
  <si>
    <t>1152243900502</t>
  </si>
  <si>
    <t>刘晓婷</t>
  </si>
  <si>
    <t>22407002301工作人员</t>
  </si>
  <si>
    <t>1152243902419</t>
  </si>
  <si>
    <t>0023纳雍县羊场苗族彝族乡综合治理服务中心</t>
  </si>
  <si>
    <t>吴小维</t>
  </si>
  <si>
    <t>1152244005405</t>
  </si>
  <si>
    <t>刘旭玉</t>
  </si>
  <si>
    <t>1152244005505</t>
  </si>
  <si>
    <t>陈庆</t>
  </si>
  <si>
    <t>1152243904128</t>
  </si>
  <si>
    <t>176.00</t>
  </si>
  <si>
    <t>卢剑锋</t>
  </si>
  <si>
    <t>1152244001523</t>
  </si>
  <si>
    <t>175.50</t>
  </si>
  <si>
    <t>张云</t>
  </si>
  <si>
    <t>1152244004610</t>
  </si>
  <si>
    <t>173.50</t>
  </si>
  <si>
    <t>翟余</t>
  </si>
  <si>
    <t>22407002302工作人员</t>
  </si>
  <si>
    <t>1152244001713</t>
  </si>
  <si>
    <t>——</t>
  </si>
  <si>
    <t>免笔试</t>
  </si>
  <si>
    <t>22407002401工作人员</t>
  </si>
  <si>
    <t>1152244003210</t>
  </si>
  <si>
    <t>0024纳雍县猪场苗族彝族乡党务政务服务中心</t>
  </si>
  <si>
    <t>张杰</t>
  </si>
  <si>
    <t>1152244006011</t>
  </si>
  <si>
    <t>王瑜</t>
  </si>
  <si>
    <t>22407002501工作人员</t>
  </si>
  <si>
    <t>1152244005615</t>
  </si>
  <si>
    <t>0025纳雍县左鸠戛彝族苗族乡党务政务服务中心</t>
  </si>
  <si>
    <t>刘维忠</t>
  </si>
  <si>
    <t>1152244002226</t>
  </si>
  <si>
    <t>185.50</t>
  </si>
  <si>
    <t>陈晓华</t>
  </si>
  <si>
    <t>1152244000810</t>
  </si>
  <si>
    <t>杨小串</t>
  </si>
  <si>
    <t>22407002601工作人员</t>
  </si>
  <si>
    <t>1152244001511</t>
  </si>
  <si>
    <t>0026纳雍县左鸠戛彝族苗族乡农业农村综合服务中心</t>
  </si>
  <si>
    <t>206.00</t>
  </si>
  <si>
    <t>詹红洲</t>
  </si>
  <si>
    <t>1152244003401</t>
  </si>
  <si>
    <t>202.00</t>
  </si>
  <si>
    <t>车雯</t>
  </si>
  <si>
    <t>1152244003006</t>
  </si>
  <si>
    <t>杨靖</t>
  </si>
  <si>
    <t>22407002701工作人员</t>
  </si>
  <si>
    <t>1152244000709</t>
  </si>
  <si>
    <t>0027纳雍县左鸠戛彝族苗族乡综合治理服务中心</t>
  </si>
  <si>
    <t>常磊</t>
  </si>
  <si>
    <t>1152244002501</t>
  </si>
  <si>
    <t>180.50</t>
  </si>
  <si>
    <t>涂兴旺</t>
  </si>
  <si>
    <t>1152244000327</t>
  </si>
  <si>
    <t>169.00</t>
  </si>
  <si>
    <t>刘鑫</t>
  </si>
  <si>
    <t>22407002801工作人员</t>
  </si>
  <si>
    <t>1152244005407</t>
  </si>
  <si>
    <t>0028纳雍县鬃岭镇党务政务服务中心</t>
  </si>
  <si>
    <t>178.00</t>
  </si>
  <si>
    <t>全阿兰</t>
  </si>
  <si>
    <t>1152244001030</t>
  </si>
  <si>
    <t>170.50</t>
  </si>
  <si>
    <t>康佳</t>
  </si>
  <si>
    <t>1152244001007</t>
  </si>
  <si>
    <t>169.50</t>
  </si>
  <si>
    <t>朱莎</t>
  </si>
  <si>
    <t>22407002802工作人员</t>
  </si>
  <si>
    <t>1152244005706</t>
  </si>
  <si>
    <t>李虞虎</t>
  </si>
  <si>
    <t>1152244005017</t>
  </si>
  <si>
    <t>安丽莎</t>
  </si>
  <si>
    <t>1152244003418</t>
  </si>
  <si>
    <t>吴麟</t>
  </si>
  <si>
    <t>1152244005915</t>
  </si>
  <si>
    <t>陈露</t>
  </si>
  <si>
    <t>22407002901工作人员</t>
  </si>
  <si>
    <t>1152244003811</t>
  </si>
  <si>
    <t>0029纳雍县鬃岭镇综合治理服务中心</t>
  </si>
  <si>
    <t>205.50</t>
  </si>
  <si>
    <t>李浩</t>
  </si>
  <si>
    <t>1152244004019</t>
  </si>
  <si>
    <t>安玉溪</t>
  </si>
  <si>
    <t>1152244002807</t>
  </si>
  <si>
    <t>罗晓倩</t>
  </si>
  <si>
    <t>22407003001工作人员</t>
  </si>
  <si>
    <t>1152244000215</t>
  </si>
  <si>
    <t>0030纳雍县鬃岭镇农业农村综合服务中心</t>
  </si>
  <si>
    <t>谢春梅</t>
  </si>
  <si>
    <t>1152244003319</t>
  </si>
  <si>
    <t>郭丽红</t>
  </si>
  <si>
    <t>1152244005927</t>
  </si>
  <si>
    <t>172.00</t>
  </si>
  <si>
    <t>林宪宪</t>
  </si>
  <si>
    <t>22407003002工作人员</t>
  </si>
  <si>
    <t>1152244003713</t>
  </si>
  <si>
    <t>胡兴平</t>
  </si>
  <si>
    <t>1152244002820</t>
  </si>
  <si>
    <t>191.00</t>
  </si>
  <si>
    <t>张迪</t>
  </si>
  <si>
    <t>1152244002223</t>
  </si>
  <si>
    <t>赵灵子</t>
  </si>
  <si>
    <t>22407003101工作人员</t>
  </si>
  <si>
    <t>1152244004909</t>
  </si>
  <si>
    <t>0031纳雍县阳长镇农业农村综合服务中心</t>
  </si>
  <si>
    <t>212.00</t>
  </si>
  <si>
    <t>刘小兵</t>
  </si>
  <si>
    <t>1152244005610</t>
  </si>
  <si>
    <t>王薇</t>
  </si>
  <si>
    <t>1152244000601</t>
  </si>
  <si>
    <t>张飘</t>
  </si>
  <si>
    <t>22407003102工作人员</t>
  </si>
  <si>
    <t>3152244006506</t>
  </si>
  <si>
    <t>160.50</t>
  </si>
  <si>
    <t>李洪荣</t>
  </si>
  <si>
    <t>22407003103工作人员</t>
  </si>
  <si>
    <t>3152244006426</t>
  </si>
  <si>
    <t>马源鸿</t>
  </si>
  <si>
    <t>3152244006208</t>
  </si>
  <si>
    <t>穆桂森</t>
  </si>
  <si>
    <t>3152244006224</t>
  </si>
  <si>
    <t>余涛</t>
  </si>
  <si>
    <t>22407003201工作人员</t>
  </si>
  <si>
    <t>1152244002919</t>
  </si>
  <si>
    <t>0032纳雍县阳长镇党务政务服务中心</t>
  </si>
  <si>
    <t>张健萍</t>
  </si>
  <si>
    <t>1152244003928</t>
  </si>
  <si>
    <t>郝莹莹</t>
  </si>
  <si>
    <t>1152244006111</t>
  </si>
  <si>
    <t>王钊仪</t>
  </si>
  <si>
    <t>1152244000924</t>
  </si>
  <si>
    <t>陈光恒</t>
  </si>
  <si>
    <t>1152244002607</t>
  </si>
  <si>
    <t>陈杰</t>
  </si>
  <si>
    <t>1152244005716</t>
  </si>
  <si>
    <t>杨瑾</t>
  </si>
  <si>
    <t>22407003301工作人员</t>
  </si>
  <si>
    <t>1152244003226</t>
  </si>
  <si>
    <t>0033纳雍县维新镇党务政务服务中心</t>
  </si>
  <si>
    <t>李利</t>
  </si>
  <si>
    <t>1152244003412</t>
  </si>
  <si>
    <t>刘玠</t>
  </si>
  <si>
    <t>1152244003607</t>
  </si>
  <si>
    <t>张桂宁</t>
  </si>
  <si>
    <t>22407003401工作人员</t>
  </si>
  <si>
    <t>3152244006512</t>
  </si>
  <si>
    <t>0034纳雍县维新镇农业农村综合服务中心</t>
  </si>
  <si>
    <t>吴晓晓</t>
  </si>
  <si>
    <t>3152244006501</t>
  </si>
  <si>
    <t>179.50</t>
  </si>
  <si>
    <t>付晓琴</t>
  </si>
  <si>
    <t>3152244006207</t>
  </si>
  <si>
    <t>陈金金</t>
  </si>
  <si>
    <t>3152244006217</t>
  </si>
  <si>
    <t>171.00</t>
  </si>
  <si>
    <t>黄訸</t>
  </si>
  <si>
    <t>3152244006518</t>
  </si>
  <si>
    <t>168.50</t>
  </si>
  <si>
    <t>滕丹</t>
  </si>
  <si>
    <t>3152244006525</t>
  </si>
  <si>
    <t>李飞</t>
  </si>
  <si>
    <t>22407003402工作人员</t>
  </si>
  <si>
    <t>1152244005903</t>
  </si>
  <si>
    <t>彭超</t>
  </si>
  <si>
    <t>1152244001026</t>
  </si>
  <si>
    <t>罗菲</t>
  </si>
  <si>
    <t>1152244003419</t>
  </si>
  <si>
    <t>周洁</t>
  </si>
  <si>
    <t>1152244005113</t>
  </si>
  <si>
    <t>张航</t>
  </si>
  <si>
    <t>22407003501工作人员</t>
  </si>
  <si>
    <t>1152244004010</t>
  </si>
  <si>
    <t>0035纳雍县维新镇综合治理服务中心</t>
  </si>
  <si>
    <t>杨星兴</t>
  </si>
  <si>
    <t>1152244001812</t>
  </si>
  <si>
    <t>姚敏</t>
  </si>
  <si>
    <t>1152244005517</t>
  </si>
  <si>
    <t>高玉娇</t>
  </si>
  <si>
    <t>22407003601工作人员</t>
  </si>
  <si>
    <t>1152244001810</t>
  </si>
  <si>
    <t>0036纳雍县龙场镇党务政务服务中心</t>
  </si>
  <si>
    <t>饶琪</t>
  </si>
  <si>
    <t>1152244006105</t>
  </si>
  <si>
    <t>姜雨洁</t>
  </si>
  <si>
    <t>1152244002913</t>
  </si>
  <si>
    <t>蒙海燕</t>
  </si>
  <si>
    <t>1152244004410</t>
  </si>
  <si>
    <t>龙飘</t>
  </si>
  <si>
    <t>1152244003709</t>
  </si>
  <si>
    <t>李婷婷</t>
  </si>
  <si>
    <t>1152244003729</t>
  </si>
  <si>
    <t>彭灿</t>
  </si>
  <si>
    <t>22407003701工作人员</t>
  </si>
  <si>
    <t>1152244001121</t>
  </si>
  <si>
    <t>0037纳雍县龙场镇农业农村综合服务中心</t>
  </si>
  <si>
    <t>209.50</t>
  </si>
  <si>
    <t>李俊霖</t>
  </si>
  <si>
    <t>1152244003618</t>
  </si>
  <si>
    <t>陈鼎泓</t>
  </si>
  <si>
    <t>1152244005323</t>
  </si>
  <si>
    <t>赵庆传</t>
  </si>
  <si>
    <t>22407003702工作人员</t>
  </si>
  <si>
    <t>3152244006324</t>
  </si>
  <si>
    <t>156.00</t>
  </si>
  <si>
    <t>闫昆</t>
  </si>
  <si>
    <t>3152244006406</t>
  </si>
  <si>
    <t>152.00</t>
  </si>
  <si>
    <t>林敏</t>
  </si>
  <si>
    <t>22407003801工作人员</t>
  </si>
  <si>
    <t>1152244002403</t>
  </si>
  <si>
    <t>0038纳雍县龙场镇综合治理服务中心</t>
  </si>
  <si>
    <t>李丽娟</t>
  </si>
  <si>
    <t>1152244002809</t>
  </si>
  <si>
    <t>贺馨月</t>
  </si>
  <si>
    <t>1152244005326</t>
  </si>
  <si>
    <t>李香</t>
  </si>
  <si>
    <t>22407003901工作人员</t>
  </si>
  <si>
    <t>1152244003304</t>
  </si>
  <si>
    <t>0039纳雍县张家湾镇农业农村综合服务中心</t>
  </si>
  <si>
    <t>吴令</t>
  </si>
  <si>
    <t>22407004001工作人员</t>
  </si>
  <si>
    <t>1152244001228</t>
  </si>
  <si>
    <t>0040纳雍县张家湾镇综合治理服务中心</t>
  </si>
  <si>
    <t>225.50</t>
  </si>
  <si>
    <t>李昕昱</t>
  </si>
  <si>
    <t>1152244005411</t>
  </si>
  <si>
    <t>李红</t>
  </si>
  <si>
    <t>1152244002909</t>
  </si>
  <si>
    <t>何祥</t>
  </si>
  <si>
    <t>1152244004625</t>
  </si>
  <si>
    <t>田健健</t>
  </si>
  <si>
    <t>1152244005501</t>
  </si>
  <si>
    <t>陈鑫</t>
  </si>
  <si>
    <t>1152244000410</t>
  </si>
  <si>
    <t>罗美</t>
  </si>
  <si>
    <t>22407004101工作人员</t>
  </si>
  <si>
    <t>1152244002424</t>
  </si>
  <si>
    <t>0041纳雍县张家湾镇党务政务服务中心</t>
  </si>
  <si>
    <t>王宇星</t>
  </si>
  <si>
    <t>1152244004926</t>
  </si>
  <si>
    <t>陈得兰</t>
  </si>
  <si>
    <t>1152244006116</t>
  </si>
  <si>
    <t>陈涛</t>
  </si>
  <si>
    <t>22407004102工作人员</t>
  </si>
  <si>
    <t>1152244005114</t>
  </si>
  <si>
    <t>余鲲</t>
  </si>
  <si>
    <t>1152244001328</t>
  </si>
  <si>
    <t>张娟</t>
  </si>
  <si>
    <t>1152244005023</t>
  </si>
  <si>
    <t>杨孝进</t>
  </si>
  <si>
    <t>22407004201工作人员</t>
  </si>
  <si>
    <t>1152244004510</t>
  </si>
  <si>
    <t>0042纳雍县水东镇综合治理服务中心</t>
  </si>
  <si>
    <t>安琪</t>
  </si>
  <si>
    <t>22407004202工作人员</t>
  </si>
  <si>
    <t>1152244003313</t>
  </si>
  <si>
    <t>陈加英</t>
  </si>
  <si>
    <t>1152244001122</t>
  </si>
  <si>
    <t>165.50</t>
  </si>
  <si>
    <t>李雨欣</t>
  </si>
  <si>
    <t>1152244002613</t>
  </si>
  <si>
    <t>156.50</t>
  </si>
  <si>
    <t>黎梦莎</t>
  </si>
  <si>
    <t>22407004203工作人员</t>
  </si>
  <si>
    <t>1152244000927</t>
  </si>
  <si>
    <t>张晓锋</t>
  </si>
  <si>
    <t>1152244004913</t>
  </si>
  <si>
    <t>颜卓</t>
  </si>
  <si>
    <t>1152244005409</t>
  </si>
  <si>
    <t>190.00</t>
  </si>
  <si>
    <t>李会博</t>
  </si>
  <si>
    <t>22407004301工作人员</t>
  </si>
  <si>
    <t>1152244000230</t>
  </si>
  <si>
    <t>0043纳雍县水东镇农业农村综合服务中心</t>
  </si>
  <si>
    <t>杨丹</t>
  </si>
  <si>
    <t>1152244000909</t>
  </si>
  <si>
    <t>周小莉</t>
  </si>
  <si>
    <t>1152244001111</t>
  </si>
  <si>
    <t>胡蔚</t>
  </si>
  <si>
    <t>22407004401工作人员</t>
  </si>
  <si>
    <t>1152244003206</t>
  </si>
  <si>
    <t>0044纳雍县新房彝族苗族乡党务政务服务中心</t>
  </si>
  <si>
    <t>200.50</t>
  </si>
  <si>
    <t>章勋</t>
  </si>
  <si>
    <t>1152244005722</t>
  </si>
  <si>
    <t>熊雨</t>
  </si>
  <si>
    <t>1152244002808</t>
  </si>
  <si>
    <t>胡梦霞</t>
  </si>
  <si>
    <t>22407004501工作人员</t>
  </si>
  <si>
    <t>1152244004321</t>
  </si>
  <si>
    <t>0045纳雍县乐治镇农业农村综合服务中心</t>
  </si>
  <si>
    <t>王怡</t>
  </si>
  <si>
    <t>1152244005413</t>
  </si>
  <si>
    <t>吕铁锋</t>
  </si>
  <si>
    <t>1152244005208</t>
  </si>
  <si>
    <t>李静松</t>
  </si>
  <si>
    <t>22407004502工作人员</t>
  </si>
  <si>
    <t>1152244004402</t>
  </si>
  <si>
    <t>229.00</t>
  </si>
  <si>
    <t>周小林</t>
  </si>
  <si>
    <t>1152244001517</t>
  </si>
  <si>
    <t>186.00</t>
  </si>
  <si>
    <t>李泳</t>
  </si>
  <si>
    <t>1152244005821</t>
  </si>
  <si>
    <t>梁雪</t>
  </si>
  <si>
    <t>22407004601工作人员</t>
  </si>
  <si>
    <t>1152244005718</t>
  </si>
  <si>
    <t>0046纳雍县百兴镇综合治理服务中心</t>
  </si>
  <si>
    <t>陈正元</t>
  </si>
  <si>
    <t>1152244002505</t>
  </si>
  <si>
    <t>曾健雷</t>
  </si>
  <si>
    <t>1152244001406</t>
  </si>
  <si>
    <t>李儒</t>
  </si>
  <si>
    <t>22407004602工作人员</t>
  </si>
  <si>
    <t>1152244006010</t>
  </si>
  <si>
    <t>李自然</t>
  </si>
  <si>
    <t>1152244002006</t>
  </si>
  <si>
    <t>赵静</t>
  </si>
  <si>
    <t>1152244003819</t>
  </si>
  <si>
    <t>182.50</t>
  </si>
  <si>
    <t>胡博智</t>
  </si>
  <si>
    <t>22407004701工作人员</t>
  </si>
  <si>
    <t>1152244001603</t>
  </si>
  <si>
    <t>0047纳雍县百兴镇农业农村综合服务中心</t>
  </si>
  <si>
    <t>224.00</t>
  </si>
  <si>
    <t>陈进</t>
  </si>
  <si>
    <t>1152244002029</t>
  </si>
  <si>
    <t>卢启朋</t>
  </si>
  <si>
    <t>1152244001415</t>
  </si>
  <si>
    <t>胡登荣</t>
  </si>
  <si>
    <t>1152244001921</t>
  </si>
  <si>
    <t>龚盼</t>
  </si>
  <si>
    <t>22407004801工作人员</t>
  </si>
  <si>
    <t>1152244003515</t>
  </si>
  <si>
    <t>0048纳雍县沙包镇党务政务服务中心</t>
  </si>
  <si>
    <t>熊雨露</t>
  </si>
  <si>
    <t>1152244003303</t>
  </si>
  <si>
    <t>肖玉婷</t>
  </si>
  <si>
    <t>1152244005206</t>
  </si>
  <si>
    <t>高壅</t>
  </si>
  <si>
    <t>22407004901工作人员</t>
  </si>
  <si>
    <t>1152244004802</t>
  </si>
  <si>
    <t>0049纳雍县玉龙坝镇党务政务服务中心</t>
  </si>
  <si>
    <t>李健</t>
  </si>
  <si>
    <t>1152244005328</t>
  </si>
  <si>
    <t>肖钦耀</t>
  </si>
  <si>
    <t>1152244000503</t>
  </si>
  <si>
    <t>张飞</t>
  </si>
  <si>
    <t>22407005001工作人员</t>
  </si>
  <si>
    <t>1152244000809</t>
  </si>
  <si>
    <t>0050纳雍县玉龙坝镇农业农村综合服务中心</t>
  </si>
  <si>
    <t>191.50</t>
  </si>
  <si>
    <t>王峰</t>
  </si>
  <si>
    <t>1152244003310</t>
  </si>
  <si>
    <t>唐雨婷</t>
  </si>
  <si>
    <t>1152244005209</t>
  </si>
  <si>
    <t>154.00</t>
  </si>
  <si>
    <t>张黔浪</t>
  </si>
  <si>
    <t>22407005101工作人员</t>
  </si>
  <si>
    <t>5252244105220</t>
  </si>
  <si>
    <t>0051纳雍县妇幼保健院</t>
  </si>
  <si>
    <t>180.90</t>
  </si>
  <si>
    <t>杨正琴</t>
  </si>
  <si>
    <t>5252244105003</t>
  </si>
  <si>
    <t>177.80</t>
  </si>
  <si>
    <t>王涛</t>
  </si>
  <si>
    <t>5252244104404</t>
  </si>
  <si>
    <t>欧红梅</t>
  </si>
  <si>
    <t>5252244104910</t>
  </si>
  <si>
    <t>175.40</t>
  </si>
  <si>
    <t>王兰</t>
  </si>
  <si>
    <t>5252244104428</t>
  </si>
  <si>
    <t>陈瑶瑶</t>
  </si>
  <si>
    <t>5252244104311</t>
  </si>
  <si>
    <t>167.50</t>
  </si>
  <si>
    <t>陈政</t>
  </si>
  <si>
    <t>22407005103工作人员</t>
  </si>
  <si>
    <t>1152244004710</t>
  </si>
  <si>
    <t>谢宇</t>
  </si>
  <si>
    <t>1152244000311</t>
  </si>
  <si>
    <t>李树</t>
  </si>
  <si>
    <t>1152244000220</t>
  </si>
  <si>
    <t>178.50</t>
  </si>
  <si>
    <t>曾亚峰</t>
  </si>
  <si>
    <t>22407005104工作人员</t>
  </si>
  <si>
    <t>1152244004312</t>
  </si>
  <si>
    <t>李小娟</t>
  </si>
  <si>
    <t>1152244001909</t>
  </si>
  <si>
    <t>李家鸿</t>
  </si>
  <si>
    <t>1152244002028</t>
  </si>
  <si>
    <t>陈锲</t>
  </si>
  <si>
    <t>22407005201工作人员</t>
  </si>
  <si>
    <t>5152244103611</t>
  </si>
  <si>
    <t>0052纳雍县沿河社区卫生服务中心</t>
  </si>
  <si>
    <t>159.70</t>
  </si>
  <si>
    <t>赵传文</t>
  </si>
  <si>
    <t>5152244103111</t>
  </si>
  <si>
    <t>155.70</t>
  </si>
  <si>
    <t>王丽</t>
  </si>
  <si>
    <t>22407005301工作人员</t>
  </si>
  <si>
    <t>5252244104229</t>
  </si>
  <si>
    <t>0053纳雍县珙桐街道卫生服务中心</t>
  </si>
  <si>
    <t>169.40</t>
  </si>
  <si>
    <t>郭涛</t>
  </si>
  <si>
    <t>5252244104304</t>
  </si>
  <si>
    <t>162.30</t>
  </si>
  <si>
    <t>杨晋</t>
  </si>
  <si>
    <t>5252244104429</t>
  </si>
  <si>
    <t>157.40</t>
  </si>
  <si>
    <t>张雪</t>
  </si>
  <si>
    <t>5252244104926</t>
  </si>
  <si>
    <t>155.20</t>
  </si>
  <si>
    <t>罗丽</t>
  </si>
  <si>
    <t>5252244103911</t>
  </si>
  <si>
    <t>154.80</t>
  </si>
  <si>
    <t>岳盼</t>
  </si>
  <si>
    <t>5252244105209</t>
  </si>
  <si>
    <t>153.90</t>
  </si>
  <si>
    <t>李嶒尧</t>
  </si>
  <si>
    <t>22407005302工作人员</t>
  </si>
  <si>
    <t>5152244103023</t>
  </si>
  <si>
    <t>162.80</t>
  </si>
  <si>
    <t>李小倩</t>
  </si>
  <si>
    <t>5152244103505</t>
  </si>
  <si>
    <t>151.90</t>
  </si>
  <si>
    <t>冯英</t>
  </si>
  <si>
    <t>5152244103121</t>
  </si>
  <si>
    <t>150.50</t>
  </si>
  <si>
    <t>吴觅</t>
  </si>
  <si>
    <t>22407005303工作人员</t>
  </si>
  <si>
    <t>5552244205318</t>
  </si>
  <si>
    <t>162.20</t>
  </si>
  <si>
    <t>宋柳</t>
  </si>
  <si>
    <t>5552244205511</t>
  </si>
  <si>
    <t>161.70</t>
  </si>
  <si>
    <t>成宇</t>
  </si>
  <si>
    <t>5552244205209</t>
  </si>
  <si>
    <t>151.20</t>
  </si>
  <si>
    <t>刘江松</t>
  </si>
  <si>
    <t>22407005401工作人员</t>
  </si>
  <si>
    <t>1152244000204</t>
  </si>
  <si>
    <t>0054纳雍县雍熙街道卫生院</t>
  </si>
  <si>
    <t>陈思佳</t>
  </si>
  <si>
    <t>1152244001602</t>
  </si>
  <si>
    <t>186.50</t>
  </si>
  <si>
    <t>张月怡</t>
  </si>
  <si>
    <t>1152244004026</t>
  </si>
  <si>
    <t>吴元媛</t>
  </si>
  <si>
    <t>22407005501工作人员</t>
  </si>
  <si>
    <t>5252244103808</t>
  </si>
  <si>
    <t>0055纳雍县利园街道卫生服务中心</t>
  </si>
  <si>
    <t>169.10</t>
  </si>
  <si>
    <t>王沥健</t>
  </si>
  <si>
    <t>22407005502工作人员</t>
  </si>
  <si>
    <t>5552244204803</t>
  </si>
  <si>
    <t>180.20</t>
  </si>
  <si>
    <t>洪凤</t>
  </si>
  <si>
    <t>5552244205113</t>
  </si>
  <si>
    <t>165.30</t>
  </si>
  <si>
    <t>陈箫</t>
  </si>
  <si>
    <t>5552244204905</t>
  </si>
  <si>
    <t>王永梅</t>
  </si>
  <si>
    <t>22407005601工作人员</t>
  </si>
  <si>
    <t>5352244106111</t>
  </si>
  <si>
    <t>0056纳雍县文昌街道卫生院</t>
  </si>
  <si>
    <t>200.90</t>
  </si>
  <si>
    <t>夏秀红</t>
  </si>
  <si>
    <t>5352244106021</t>
  </si>
  <si>
    <t>191.10</t>
  </si>
  <si>
    <t>朱瑜</t>
  </si>
  <si>
    <t>5352244106430</t>
  </si>
  <si>
    <t>167.70</t>
  </si>
  <si>
    <t>熊梦蝶</t>
  </si>
  <si>
    <t>22407005701工作人员</t>
  </si>
  <si>
    <t>5252244105519</t>
  </si>
  <si>
    <t>0057纳雍县宣慰街道卫生服务中心</t>
  </si>
  <si>
    <t>153.70</t>
  </si>
  <si>
    <t>尚诗雁</t>
  </si>
  <si>
    <t>5252244104722</t>
  </si>
  <si>
    <t>153.50</t>
  </si>
  <si>
    <t>蔡蓉蓉</t>
  </si>
  <si>
    <t>22407005702工作人员</t>
  </si>
  <si>
    <t>5152244103317</t>
  </si>
  <si>
    <t>170.70</t>
  </si>
  <si>
    <t>张燚</t>
  </si>
  <si>
    <t>22407005801工作人员</t>
  </si>
  <si>
    <t>5652244205621</t>
  </si>
  <si>
    <t>0058纳雍县疾病预防控制中心（纳雍县卫生监督站）</t>
  </si>
  <si>
    <t>183.70</t>
  </si>
  <si>
    <t>刘梦琴</t>
  </si>
  <si>
    <t>5652244205604</t>
  </si>
  <si>
    <t>173.30</t>
  </si>
  <si>
    <t>罗梅</t>
  </si>
  <si>
    <t>5652244205711</t>
  </si>
  <si>
    <t>戴玉清</t>
  </si>
  <si>
    <t>5652244205829</t>
  </si>
  <si>
    <t>152.60</t>
  </si>
  <si>
    <t>刘倩</t>
  </si>
  <si>
    <t>22407005802工作人员</t>
  </si>
  <si>
    <t>5652244205730</t>
  </si>
  <si>
    <t>182.20</t>
  </si>
  <si>
    <t>尚椿荣</t>
  </si>
  <si>
    <t>5652244205727</t>
  </si>
  <si>
    <t>180.70</t>
  </si>
  <si>
    <t>陈影</t>
  </si>
  <si>
    <t>5652244205617</t>
  </si>
  <si>
    <t>166.70</t>
  </si>
  <si>
    <t>张兰</t>
  </si>
  <si>
    <t>5652244205610</t>
  </si>
  <si>
    <t>165.80</t>
  </si>
  <si>
    <t>彭启腾</t>
  </si>
  <si>
    <t>5652244205807</t>
  </si>
  <si>
    <t>闵蝶</t>
  </si>
  <si>
    <t>5652244205622</t>
  </si>
  <si>
    <t>164.40</t>
  </si>
  <si>
    <t>贾娅丽</t>
  </si>
  <si>
    <t>22407005803工作人员</t>
  </si>
  <si>
    <t>5552244204209</t>
  </si>
  <si>
    <t>179.80</t>
  </si>
  <si>
    <t>宋治宏</t>
  </si>
  <si>
    <t>5552244205127</t>
  </si>
  <si>
    <t>178.60</t>
  </si>
  <si>
    <t>邹昀环</t>
  </si>
  <si>
    <t>5552244204107</t>
  </si>
  <si>
    <t>175.80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</si>
</sst>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176" fontId="1" fillId="0" borderId="0" xfId="0" applyNumberFormat="1" applyFont="1" applyProtection="1">
      <alignment vertical="center"/>
    </xf>
    <xf numFmtId="177" fontId="1" fillId="0" borderId="0" xfId="0" applyNumberFormat="1" applyFont="1" applyProtection="1">
      <alignment vertical="center"/>
    </xf>
    <xf numFmtId="176" fontId="1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shrinkToFit="1"/>
    </xf>
    <xf numFmtId="176" fontId="1" fillId="0" borderId="1" xfId="0" applyNumberFormat="1" applyFont="1" applyBorder="1" applyAlignment="1" applyProtection="1">
      <alignment horizontal="center" vertical="center" shrinkToFit="1"/>
    </xf>
    <xf numFmtId="176" fontId="1" fillId="0" borderId="1" xfId="0" applyNumberFormat="1" applyFont="1" applyBorder="1" applyAlignment="1" applyProtection="1">
      <alignment horizontal="center" vertical="center" wrapText="1" shrinkToFit="1"/>
    </xf>
    <xf numFmtId="177" fontId="1" fillId="0" borderId="1" xfId="0" applyNumberFormat="1" applyFont="1" applyBorder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>
      <alignment vertical="center"/>
    </xf>
    <xf numFmtId="176" fontId="1" fillId="0" borderId="0" xfId="0" applyNumberFormat="1" applyFont="1" applyFill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76"/>
  <sheetViews>
    <sheetView tabSelected="1" workbookViewId="0">
      <selection activeCell="N6" sqref="N6"/>
    </sheetView>
  </sheetViews>
  <sheetFormatPr defaultColWidth="9" defaultRowHeight="13.5"/>
  <cols>
    <col min="1" max="1" width="4.30833333333333" style="2" customWidth="1"/>
    <col min="2" max="2" width="7.04166666666667" style="2" customWidth="1"/>
    <col min="3" max="3" width="10.75" style="3" customWidth="1"/>
    <col min="4" max="4" width="12.125" style="3" customWidth="1"/>
    <col min="5" max="5" width="25.125" style="3" customWidth="1"/>
    <col min="6" max="7" width="7.875" style="4" customWidth="1"/>
    <col min="8" max="8" width="5.25" style="5" customWidth="1"/>
    <col min="9" max="9" width="7.875" style="4" customWidth="1"/>
    <col min="10" max="10" width="8.75" style="6" customWidth="1"/>
    <col min="11" max="11" width="7.875" style="6" customWidth="1"/>
    <col min="12" max="12" width="8.625" style="7" customWidth="1"/>
    <col min="13" max="16384" width="9" style="2"/>
  </cols>
  <sheetData>
    <row r="1" ht="39" customHeight="1" spans="1:12">
      <c r="A1" s="8" t="s">
        <v>0</v>
      </c>
      <c r="B1" s="8"/>
      <c r="C1" s="9"/>
      <c r="D1" s="9"/>
      <c r="E1" s="9"/>
      <c r="F1" s="10"/>
      <c r="G1" s="10"/>
      <c r="H1" s="11"/>
      <c r="I1" s="10"/>
      <c r="J1" s="10"/>
      <c r="K1" s="10"/>
      <c r="L1" s="28"/>
    </row>
    <row r="2" ht="64" customHeight="1" spans="1:12">
      <c r="A2" s="12" t="s">
        <v>1</v>
      </c>
      <c r="B2" s="13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7" t="s">
        <v>7</v>
      </c>
      <c r="H2" s="18" t="s">
        <v>8</v>
      </c>
      <c r="I2" s="16" t="s">
        <v>9</v>
      </c>
      <c r="J2" s="20" t="s">
        <v>10</v>
      </c>
      <c r="K2" s="29" t="s">
        <v>11</v>
      </c>
      <c r="L2" s="30" t="s">
        <v>12</v>
      </c>
    </row>
    <row r="3" ht="29" customHeight="1" spans="1:12">
      <c r="A3" s="19">
        <v>1</v>
      </c>
      <c r="B3" s="13" t="s">
        <v>13</v>
      </c>
      <c r="C3" s="14" t="s">
        <v>14</v>
      </c>
      <c r="D3" s="14" t="s">
        <v>15</v>
      </c>
      <c r="E3" s="15" t="s">
        <v>16</v>
      </c>
      <c r="F3" s="20" t="s">
        <v>17</v>
      </c>
      <c r="G3" s="20">
        <f t="shared" ref="G3:G66" si="0">F3/3*0.6</f>
        <v>37.7</v>
      </c>
      <c r="H3" s="21">
        <v>13</v>
      </c>
      <c r="I3" s="16">
        <v>76.9</v>
      </c>
      <c r="J3" s="16">
        <f t="shared" ref="J3:J66" si="1">I3*0.4</f>
        <v>30.76</v>
      </c>
      <c r="K3" s="16">
        <f>G3+J3</f>
        <v>68.46</v>
      </c>
      <c r="L3" s="30"/>
    </row>
    <row r="4" ht="29" customHeight="1" spans="1:12">
      <c r="A4" s="19">
        <v>2</v>
      </c>
      <c r="B4" s="13" t="s">
        <v>18</v>
      </c>
      <c r="C4" s="14" t="s">
        <v>14</v>
      </c>
      <c r="D4" s="14" t="s">
        <v>19</v>
      </c>
      <c r="E4" s="15" t="s">
        <v>16</v>
      </c>
      <c r="F4" s="20" t="s">
        <v>20</v>
      </c>
      <c r="G4" s="20">
        <f t="shared" si="0"/>
        <v>37.5</v>
      </c>
      <c r="H4" s="21">
        <v>15</v>
      </c>
      <c r="I4" s="16">
        <v>75.4</v>
      </c>
      <c r="J4" s="16">
        <f t="shared" si="1"/>
        <v>30.16</v>
      </c>
      <c r="K4" s="16">
        <f>G4+J4</f>
        <v>67.66</v>
      </c>
      <c r="L4" s="30"/>
    </row>
    <row r="5" ht="29" customHeight="1" spans="1:12">
      <c r="A5" s="19">
        <v>3</v>
      </c>
      <c r="B5" s="13" t="s">
        <v>21</v>
      </c>
      <c r="C5" s="14" t="s">
        <v>14</v>
      </c>
      <c r="D5" s="14" t="s">
        <v>22</v>
      </c>
      <c r="E5" s="15" t="s">
        <v>16</v>
      </c>
      <c r="F5" s="20" t="s">
        <v>23</v>
      </c>
      <c r="G5" s="20">
        <f t="shared" si="0"/>
        <v>37</v>
      </c>
      <c r="H5" s="21"/>
      <c r="I5" s="16"/>
      <c r="J5" s="16">
        <f t="shared" si="1"/>
        <v>0</v>
      </c>
      <c r="K5" s="16"/>
      <c r="L5" s="30" t="s">
        <v>24</v>
      </c>
    </row>
    <row r="6" ht="29" customHeight="1" spans="1:17">
      <c r="A6" s="19">
        <v>4</v>
      </c>
      <c r="B6" s="13" t="s">
        <v>25</v>
      </c>
      <c r="C6" s="14" t="s">
        <v>26</v>
      </c>
      <c r="D6" s="14" t="s">
        <v>27</v>
      </c>
      <c r="E6" s="15" t="s">
        <v>28</v>
      </c>
      <c r="F6" s="20" t="s">
        <v>29</v>
      </c>
      <c r="G6" s="20">
        <f t="shared" si="0"/>
        <v>39.5</v>
      </c>
      <c r="H6" s="21">
        <v>11</v>
      </c>
      <c r="I6" s="16">
        <v>78.2</v>
      </c>
      <c r="J6" s="16">
        <f t="shared" si="1"/>
        <v>31.28</v>
      </c>
      <c r="K6" s="16">
        <f>G6+J6</f>
        <v>70.78</v>
      </c>
      <c r="L6" s="30"/>
      <c r="M6" s="31"/>
      <c r="N6" s="31"/>
      <c r="O6" s="31"/>
      <c r="P6" s="31"/>
      <c r="Q6" s="31"/>
    </row>
    <row r="7" ht="29" customHeight="1" spans="1:12">
      <c r="A7" s="19">
        <v>5</v>
      </c>
      <c r="B7" s="13" t="s">
        <v>30</v>
      </c>
      <c r="C7" s="14" t="s">
        <v>26</v>
      </c>
      <c r="D7" s="14" t="s">
        <v>31</v>
      </c>
      <c r="E7" s="15" t="s">
        <v>28</v>
      </c>
      <c r="F7" s="20" t="s">
        <v>32</v>
      </c>
      <c r="G7" s="20">
        <f t="shared" si="0"/>
        <v>37.6</v>
      </c>
      <c r="H7" s="21"/>
      <c r="I7" s="16"/>
      <c r="J7" s="16">
        <f t="shared" si="1"/>
        <v>0</v>
      </c>
      <c r="K7" s="16"/>
      <c r="L7" s="30" t="s">
        <v>24</v>
      </c>
    </row>
    <row r="8" ht="29" customHeight="1" spans="1:17">
      <c r="A8" s="19">
        <v>6</v>
      </c>
      <c r="B8" s="13" t="s">
        <v>33</v>
      </c>
      <c r="C8" s="14" t="s">
        <v>26</v>
      </c>
      <c r="D8" s="14" t="s">
        <v>34</v>
      </c>
      <c r="E8" s="15" t="s">
        <v>28</v>
      </c>
      <c r="F8" s="20" t="s">
        <v>35</v>
      </c>
      <c r="G8" s="20">
        <f t="shared" si="0"/>
        <v>35.3</v>
      </c>
      <c r="H8" s="21">
        <v>10</v>
      </c>
      <c r="I8" s="16">
        <v>80.22</v>
      </c>
      <c r="J8" s="16">
        <f t="shared" si="1"/>
        <v>32.088</v>
      </c>
      <c r="K8" s="16">
        <f t="shared" ref="K8:K18" si="2">G8+J8</f>
        <v>67.388</v>
      </c>
      <c r="L8" s="30"/>
      <c r="M8" s="31"/>
      <c r="N8" s="31"/>
      <c r="O8" s="31"/>
      <c r="P8" s="31"/>
      <c r="Q8" s="31"/>
    </row>
    <row r="9" ht="29" customHeight="1" spans="1:12">
      <c r="A9" s="19">
        <v>7</v>
      </c>
      <c r="B9" s="13" t="s">
        <v>36</v>
      </c>
      <c r="C9" s="14" t="s">
        <v>37</v>
      </c>
      <c r="D9" s="14" t="s">
        <v>38</v>
      </c>
      <c r="E9" s="15" t="s">
        <v>39</v>
      </c>
      <c r="F9" s="20" t="s">
        <v>40</v>
      </c>
      <c r="G9" s="20">
        <f t="shared" si="0"/>
        <v>43.8</v>
      </c>
      <c r="H9" s="21">
        <v>16</v>
      </c>
      <c r="I9" s="16">
        <v>84.82</v>
      </c>
      <c r="J9" s="16">
        <f t="shared" si="1"/>
        <v>33.928</v>
      </c>
      <c r="K9" s="16">
        <f t="shared" si="2"/>
        <v>77.728</v>
      </c>
      <c r="L9" s="30"/>
    </row>
    <row r="10" ht="29" customHeight="1" spans="1:12">
      <c r="A10" s="19">
        <v>8</v>
      </c>
      <c r="B10" s="13" t="s">
        <v>41</v>
      </c>
      <c r="C10" s="14" t="s">
        <v>37</v>
      </c>
      <c r="D10" s="14" t="s">
        <v>42</v>
      </c>
      <c r="E10" s="15" t="s">
        <v>39</v>
      </c>
      <c r="F10" s="20" t="s">
        <v>43</v>
      </c>
      <c r="G10" s="20">
        <f t="shared" si="0"/>
        <v>43.6</v>
      </c>
      <c r="H10" s="21">
        <v>18</v>
      </c>
      <c r="I10" s="16">
        <v>86.94</v>
      </c>
      <c r="J10" s="16">
        <f t="shared" si="1"/>
        <v>34.776</v>
      </c>
      <c r="K10" s="16">
        <f t="shared" si="2"/>
        <v>78.376</v>
      </c>
      <c r="L10" s="30"/>
    </row>
    <row r="11" ht="29" customHeight="1" spans="1:12">
      <c r="A11" s="19">
        <v>9</v>
      </c>
      <c r="B11" s="13" t="s">
        <v>44</v>
      </c>
      <c r="C11" s="14" t="s">
        <v>37</v>
      </c>
      <c r="D11" s="14" t="s">
        <v>45</v>
      </c>
      <c r="E11" s="15" t="s">
        <v>39</v>
      </c>
      <c r="F11" s="20" t="s">
        <v>46</v>
      </c>
      <c r="G11" s="20">
        <f t="shared" si="0"/>
        <v>37.8</v>
      </c>
      <c r="H11" s="21">
        <v>19</v>
      </c>
      <c r="I11" s="16">
        <v>79.4</v>
      </c>
      <c r="J11" s="16">
        <f t="shared" si="1"/>
        <v>31.76</v>
      </c>
      <c r="K11" s="16">
        <f t="shared" si="2"/>
        <v>69.56</v>
      </c>
      <c r="L11" s="30"/>
    </row>
    <row r="12" ht="29" customHeight="1" spans="1:17">
      <c r="A12" s="19">
        <v>10</v>
      </c>
      <c r="B12" s="13" t="s">
        <v>47</v>
      </c>
      <c r="C12" s="14" t="s">
        <v>37</v>
      </c>
      <c r="D12" s="14" t="s">
        <v>48</v>
      </c>
      <c r="E12" s="15" t="s">
        <v>39</v>
      </c>
      <c r="F12" s="20" t="s">
        <v>46</v>
      </c>
      <c r="G12" s="20">
        <f t="shared" si="0"/>
        <v>37.8</v>
      </c>
      <c r="H12" s="21">
        <v>17</v>
      </c>
      <c r="I12" s="16">
        <v>73.4</v>
      </c>
      <c r="J12" s="16">
        <f t="shared" si="1"/>
        <v>29.36</v>
      </c>
      <c r="K12" s="16">
        <f t="shared" si="2"/>
        <v>67.16</v>
      </c>
      <c r="L12" s="30"/>
      <c r="M12" s="31"/>
      <c r="N12" s="31"/>
      <c r="O12" s="31"/>
      <c r="P12" s="31"/>
      <c r="Q12" s="31"/>
    </row>
    <row r="13" ht="29" customHeight="1" spans="1:12">
      <c r="A13" s="19">
        <v>11</v>
      </c>
      <c r="B13" s="13" t="s">
        <v>49</v>
      </c>
      <c r="C13" s="14" t="s">
        <v>50</v>
      </c>
      <c r="D13" s="14" t="s">
        <v>51</v>
      </c>
      <c r="E13" s="15" t="s">
        <v>52</v>
      </c>
      <c r="F13" s="20" t="s">
        <v>53</v>
      </c>
      <c r="G13" s="20">
        <f t="shared" si="0"/>
        <v>40.3</v>
      </c>
      <c r="H13" s="21">
        <v>24</v>
      </c>
      <c r="I13" s="16">
        <v>85.22</v>
      </c>
      <c r="J13" s="16">
        <f t="shared" si="1"/>
        <v>34.088</v>
      </c>
      <c r="K13" s="16">
        <f t="shared" si="2"/>
        <v>74.388</v>
      </c>
      <c r="L13" s="30"/>
    </row>
    <row r="14" ht="29" customHeight="1" spans="1:12">
      <c r="A14" s="19">
        <v>12</v>
      </c>
      <c r="B14" s="13" t="s">
        <v>54</v>
      </c>
      <c r="C14" s="14" t="s">
        <v>50</v>
      </c>
      <c r="D14" s="14" t="s">
        <v>55</v>
      </c>
      <c r="E14" s="15" t="s">
        <v>52</v>
      </c>
      <c r="F14" s="20" t="s">
        <v>56</v>
      </c>
      <c r="G14" s="20">
        <f t="shared" si="0"/>
        <v>38.8</v>
      </c>
      <c r="H14" s="21">
        <v>25</v>
      </c>
      <c r="I14" s="16">
        <v>82.96</v>
      </c>
      <c r="J14" s="16">
        <f t="shared" si="1"/>
        <v>33.184</v>
      </c>
      <c r="K14" s="16">
        <f t="shared" si="2"/>
        <v>71.984</v>
      </c>
      <c r="L14" s="30"/>
    </row>
    <row r="15" ht="29" customHeight="1" spans="1:12">
      <c r="A15" s="19">
        <v>13</v>
      </c>
      <c r="B15" s="13" t="s">
        <v>57</v>
      </c>
      <c r="C15" s="14" t="s">
        <v>50</v>
      </c>
      <c r="D15" s="14" t="s">
        <v>58</v>
      </c>
      <c r="E15" s="15" t="s">
        <v>52</v>
      </c>
      <c r="F15" s="20" t="s">
        <v>59</v>
      </c>
      <c r="G15" s="20">
        <f t="shared" si="0"/>
        <v>38.7</v>
      </c>
      <c r="H15" s="21">
        <v>23</v>
      </c>
      <c r="I15" s="16">
        <v>78.28</v>
      </c>
      <c r="J15" s="16">
        <f t="shared" si="1"/>
        <v>31.312</v>
      </c>
      <c r="K15" s="16">
        <f t="shared" si="2"/>
        <v>70.012</v>
      </c>
      <c r="L15" s="30"/>
    </row>
    <row r="16" ht="29" customHeight="1" spans="1:12">
      <c r="A16" s="19">
        <v>14</v>
      </c>
      <c r="B16" s="13" t="s">
        <v>60</v>
      </c>
      <c r="C16" s="14" t="s">
        <v>61</v>
      </c>
      <c r="D16" s="14" t="s">
        <v>62</v>
      </c>
      <c r="E16" s="15" t="s">
        <v>63</v>
      </c>
      <c r="F16" s="20" t="s">
        <v>64</v>
      </c>
      <c r="G16" s="20">
        <f t="shared" si="0"/>
        <v>41</v>
      </c>
      <c r="H16" s="21">
        <v>27</v>
      </c>
      <c r="I16" s="16">
        <v>67.32</v>
      </c>
      <c r="J16" s="16">
        <f t="shared" si="1"/>
        <v>26.928</v>
      </c>
      <c r="K16" s="16">
        <f t="shared" si="2"/>
        <v>67.928</v>
      </c>
      <c r="L16" s="30"/>
    </row>
    <row r="17" ht="29" customHeight="1" spans="1:12">
      <c r="A17" s="19">
        <v>15</v>
      </c>
      <c r="B17" s="13" t="s">
        <v>65</v>
      </c>
      <c r="C17" s="14" t="s">
        <v>61</v>
      </c>
      <c r="D17" s="14" t="s">
        <v>66</v>
      </c>
      <c r="E17" s="15" t="s">
        <v>63</v>
      </c>
      <c r="F17" s="20" t="s">
        <v>67</v>
      </c>
      <c r="G17" s="20">
        <f t="shared" si="0"/>
        <v>40.9</v>
      </c>
      <c r="H17" s="21">
        <v>26</v>
      </c>
      <c r="I17" s="16">
        <v>82.42</v>
      </c>
      <c r="J17" s="16">
        <f t="shared" si="1"/>
        <v>32.968</v>
      </c>
      <c r="K17" s="16">
        <f t="shared" si="2"/>
        <v>73.868</v>
      </c>
      <c r="L17" s="30"/>
    </row>
    <row r="18" ht="29" customHeight="1" spans="1:12">
      <c r="A18" s="19">
        <v>16</v>
      </c>
      <c r="B18" s="13" t="s">
        <v>68</v>
      </c>
      <c r="C18" s="14" t="s">
        <v>61</v>
      </c>
      <c r="D18" s="14" t="s">
        <v>69</v>
      </c>
      <c r="E18" s="15" t="s">
        <v>63</v>
      </c>
      <c r="F18" s="20" t="s">
        <v>70</v>
      </c>
      <c r="G18" s="20">
        <f t="shared" si="0"/>
        <v>40.2</v>
      </c>
      <c r="H18" s="21">
        <v>28</v>
      </c>
      <c r="I18" s="16">
        <v>82.96</v>
      </c>
      <c r="J18" s="16">
        <f t="shared" si="1"/>
        <v>33.184</v>
      </c>
      <c r="K18" s="16">
        <f t="shared" si="2"/>
        <v>73.384</v>
      </c>
      <c r="L18" s="30"/>
    </row>
    <row r="19" ht="29" customHeight="1" spans="1:12">
      <c r="A19" s="19">
        <v>17</v>
      </c>
      <c r="B19" s="13" t="s">
        <v>71</v>
      </c>
      <c r="C19" s="14" t="s">
        <v>72</v>
      </c>
      <c r="D19" s="14" t="s">
        <v>73</v>
      </c>
      <c r="E19" s="15" t="s">
        <v>74</v>
      </c>
      <c r="F19" s="20" t="s">
        <v>75</v>
      </c>
      <c r="G19" s="20">
        <f t="shared" si="0"/>
        <v>42.2</v>
      </c>
      <c r="H19" s="21"/>
      <c r="I19" s="16"/>
      <c r="J19" s="16">
        <f t="shared" si="1"/>
        <v>0</v>
      </c>
      <c r="K19" s="16"/>
      <c r="L19" s="30" t="s">
        <v>24</v>
      </c>
    </row>
    <row r="20" ht="29" customHeight="1" spans="1:17">
      <c r="A20" s="19">
        <v>18</v>
      </c>
      <c r="B20" s="13" t="s">
        <v>76</v>
      </c>
      <c r="C20" s="14" t="s">
        <v>72</v>
      </c>
      <c r="D20" s="14" t="s">
        <v>77</v>
      </c>
      <c r="E20" s="15" t="s">
        <v>74</v>
      </c>
      <c r="F20" s="20" t="s">
        <v>78</v>
      </c>
      <c r="G20" s="20">
        <f t="shared" si="0"/>
        <v>38.5</v>
      </c>
      <c r="H20" s="21">
        <v>1</v>
      </c>
      <c r="I20" s="16">
        <v>77.5</v>
      </c>
      <c r="J20" s="16">
        <f t="shared" si="1"/>
        <v>31</v>
      </c>
      <c r="K20" s="16">
        <f>G20+J20</f>
        <v>69.5</v>
      </c>
      <c r="L20" s="30"/>
      <c r="M20" s="31"/>
      <c r="N20" s="31"/>
      <c r="O20" s="31"/>
      <c r="P20" s="31"/>
      <c r="Q20" s="31"/>
    </row>
    <row r="21" ht="29" customHeight="1" spans="1:12">
      <c r="A21" s="19">
        <v>19</v>
      </c>
      <c r="B21" s="13" t="s">
        <v>79</v>
      </c>
      <c r="C21" s="14" t="s">
        <v>72</v>
      </c>
      <c r="D21" s="14" t="s">
        <v>80</v>
      </c>
      <c r="E21" s="15" t="s">
        <v>74</v>
      </c>
      <c r="F21" s="20" t="s">
        <v>81</v>
      </c>
      <c r="G21" s="20">
        <f t="shared" si="0"/>
        <v>38.1</v>
      </c>
      <c r="H21" s="21"/>
      <c r="I21" s="16"/>
      <c r="J21" s="16">
        <f t="shared" si="1"/>
        <v>0</v>
      </c>
      <c r="K21" s="16"/>
      <c r="L21" s="30" t="s">
        <v>24</v>
      </c>
    </row>
    <row r="22" ht="29" customHeight="1" spans="1:12">
      <c r="A22" s="19">
        <v>20</v>
      </c>
      <c r="B22" s="13" t="s">
        <v>82</v>
      </c>
      <c r="C22" s="14" t="s">
        <v>83</v>
      </c>
      <c r="D22" s="14" t="s">
        <v>84</v>
      </c>
      <c r="E22" s="15" t="s">
        <v>74</v>
      </c>
      <c r="F22" s="20" t="s">
        <v>67</v>
      </c>
      <c r="G22" s="20">
        <f t="shared" si="0"/>
        <v>40.9</v>
      </c>
      <c r="H22" s="21"/>
      <c r="I22" s="16"/>
      <c r="J22" s="16">
        <f t="shared" si="1"/>
        <v>0</v>
      </c>
      <c r="K22" s="16"/>
      <c r="L22" s="30" t="s">
        <v>24</v>
      </c>
    </row>
    <row r="23" ht="29" customHeight="1" spans="1:12">
      <c r="A23" s="19">
        <v>21</v>
      </c>
      <c r="B23" s="13" t="s">
        <v>85</v>
      </c>
      <c r="C23" s="14" t="s">
        <v>83</v>
      </c>
      <c r="D23" s="14" t="s">
        <v>86</v>
      </c>
      <c r="E23" s="15" t="s">
        <v>74</v>
      </c>
      <c r="F23" s="20" t="s">
        <v>87</v>
      </c>
      <c r="G23" s="20">
        <f t="shared" si="0"/>
        <v>39.4</v>
      </c>
      <c r="H23" s="21">
        <v>2</v>
      </c>
      <c r="I23" s="16">
        <v>79.5</v>
      </c>
      <c r="J23" s="16">
        <f t="shared" si="1"/>
        <v>31.8</v>
      </c>
      <c r="K23" s="16">
        <f t="shared" ref="K23:K58" si="3">G23+J23</f>
        <v>71.2</v>
      </c>
      <c r="L23" s="30"/>
    </row>
    <row r="24" ht="29" customHeight="1" spans="1:12">
      <c r="A24" s="19">
        <v>22</v>
      </c>
      <c r="B24" s="13" t="s">
        <v>88</v>
      </c>
      <c r="C24" s="14" t="s">
        <v>83</v>
      </c>
      <c r="D24" s="14" t="s">
        <v>89</v>
      </c>
      <c r="E24" s="15" t="s">
        <v>74</v>
      </c>
      <c r="F24" s="20" t="s">
        <v>90</v>
      </c>
      <c r="G24" s="20">
        <f t="shared" si="0"/>
        <v>36.2</v>
      </c>
      <c r="H24" s="21">
        <v>6</v>
      </c>
      <c r="I24" s="16">
        <v>77</v>
      </c>
      <c r="J24" s="16">
        <f t="shared" si="1"/>
        <v>30.8</v>
      </c>
      <c r="K24" s="16">
        <f t="shared" si="3"/>
        <v>67</v>
      </c>
      <c r="L24" s="30"/>
    </row>
    <row r="25" ht="29" customHeight="1" spans="1:12">
      <c r="A25" s="19">
        <v>23</v>
      </c>
      <c r="B25" s="13" t="s">
        <v>91</v>
      </c>
      <c r="C25" s="14" t="s">
        <v>92</v>
      </c>
      <c r="D25" s="14" t="s">
        <v>93</v>
      </c>
      <c r="E25" s="15" t="s">
        <v>94</v>
      </c>
      <c r="F25" s="20" t="s">
        <v>95</v>
      </c>
      <c r="G25" s="20">
        <f t="shared" si="0"/>
        <v>39.1</v>
      </c>
      <c r="H25" s="21">
        <v>7</v>
      </c>
      <c r="I25" s="16">
        <v>85.1</v>
      </c>
      <c r="J25" s="16">
        <f t="shared" si="1"/>
        <v>34.04</v>
      </c>
      <c r="K25" s="16">
        <f t="shared" si="3"/>
        <v>73.14</v>
      </c>
      <c r="L25" s="30"/>
    </row>
    <row r="26" ht="29" customHeight="1" spans="1:12">
      <c r="A26" s="19">
        <v>24</v>
      </c>
      <c r="B26" s="13" t="s">
        <v>96</v>
      </c>
      <c r="C26" s="14" t="s">
        <v>92</v>
      </c>
      <c r="D26" s="14" t="s">
        <v>97</v>
      </c>
      <c r="E26" s="15" t="s">
        <v>94</v>
      </c>
      <c r="F26" s="20" t="s">
        <v>98</v>
      </c>
      <c r="G26" s="20">
        <f t="shared" si="0"/>
        <v>36.6</v>
      </c>
      <c r="H26" s="21">
        <v>9</v>
      </c>
      <c r="I26" s="16">
        <v>80.7</v>
      </c>
      <c r="J26" s="16">
        <f t="shared" si="1"/>
        <v>32.28</v>
      </c>
      <c r="K26" s="16">
        <f t="shared" si="3"/>
        <v>68.88</v>
      </c>
      <c r="L26" s="30"/>
    </row>
    <row r="27" ht="29" customHeight="1" spans="1:12">
      <c r="A27" s="19">
        <v>25</v>
      </c>
      <c r="B27" s="13" t="s">
        <v>99</v>
      </c>
      <c r="C27" s="14" t="s">
        <v>92</v>
      </c>
      <c r="D27" s="14" t="s">
        <v>100</v>
      </c>
      <c r="E27" s="15" t="s">
        <v>94</v>
      </c>
      <c r="F27" s="20" t="s">
        <v>101</v>
      </c>
      <c r="G27" s="20">
        <f t="shared" si="0"/>
        <v>34.6</v>
      </c>
      <c r="H27" s="21">
        <v>8</v>
      </c>
      <c r="I27" s="16">
        <v>77.5</v>
      </c>
      <c r="J27" s="16">
        <f t="shared" si="1"/>
        <v>31</v>
      </c>
      <c r="K27" s="16">
        <f t="shared" si="3"/>
        <v>65.6</v>
      </c>
      <c r="L27" s="30"/>
    </row>
    <row r="28" ht="29" customHeight="1" spans="1:12">
      <c r="A28" s="19">
        <v>26</v>
      </c>
      <c r="B28" s="13" t="s">
        <v>102</v>
      </c>
      <c r="C28" s="14" t="s">
        <v>103</v>
      </c>
      <c r="D28" s="14" t="s">
        <v>104</v>
      </c>
      <c r="E28" s="15" t="s">
        <v>105</v>
      </c>
      <c r="F28" s="20" t="s">
        <v>106</v>
      </c>
      <c r="G28" s="20">
        <f t="shared" si="0"/>
        <v>42.5</v>
      </c>
      <c r="H28" s="21">
        <v>28</v>
      </c>
      <c r="I28" s="16">
        <v>84.12</v>
      </c>
      <c r="J28" s="16">
        <f t="shared" si="1"/>
        <v>33.648</v>
      </c>
      <c r="K28" s="16">
        <f t="shared" si="3"/>
        <v>76.148</v>
      </c>
      <c r="L28" s="30"/>
    </row>
    <row r="29" ht="29" customHeight="1" spans="1:12">
      <c r="A29" s="19">
        <v>27</v>
      </c>
      <c r="B29" s="13" t="s">
        <v>107</v>
      </c>
      <c r="C29" s="14" t="s">
        <v>103</v>
      </c>
      <c r="D29" s="14" t="s">
        <v>108</v>
      </c>
      <c r="E29" s="15" t="s">
        <v>105</v>
      </c>
      <c r="F29" s="20" t="s">
        <v>109</v>
      </c>
      <c r="G29" s="20">
        <f t="shared" si="0"/>
        <v>42.1</v>
      </c>
      <c r="H29" s="21">
        <v>27</v>
      </c>
      <c r="I29" s="16">
        <v>80.4</v>
      </c>
      <c r="J29" s="16">
        <f t="shared" si="1"/>
        <v>32.16</v>
      </c>
      <c r="K29" s="16">
        <f t="shared" si="3"/>
        <v>74.26</v>
      </c>
      <c r="L29" s="30"/>
    </row>
    <row r="30" ht="29" customHeight="1" spans="1:12">
      <c r="A30" s="19">
        <v>28</v>
      </c>
      <c r="B30" s="13" t="s">
        <v>110</v>
      </c>
      <c r="C30" s="14" t="s">
        <v>103</v>
      </c>
      <c r="D30" s="14" t="s">
        <v>111</v>
      </c>
      <c r="E30" s="15" t="s">
        <v>105</v>
      </c>
      <c r="F30" s="20" t="s">
        <v>112</v>
      </c>
      <c r="G30" s="20">
        <f t="shared" si="0"/>
        <v>40.7</v>
      </c>
      <c r="H30" s="21">
        <v>26</v>
      </c>
      <c r="I30" s="16">
        <v>63.6</v>
      </c>
      <c r="J30" s="16">
        <f t="shared" si="1"/>
        <v>25.44</v>
      </c>
      <c r="K30" s="16">
        <f t="shared" si="3"/>
        <v>66.14</v>
      </c>
      <c r="L30" s="30"/>
    </row>
    <row r="31" ht="29" customHeight="1" spans="1:12">
      <c r="A31" s="19">
        <v>29</v>
      </c>
      <c r="B31" s="13" t="s">
        <v>113</v>
      </c>
      <c r="C31" s="14" t="s">
        <v>114</v>
      </c>
      <c r="D31" s="14" t="s">
        <v>115</v>
      </c>
      <c r="E31" s="15" t="s">
        <v>105</v>
      </c>
      <c r="F31" s="20" t="s">
        <v>116</v>
      </c>
      <c r="G31" s="20">
        <f t="shared" si="0"/>
        <v>42.6</v>
      </c>
      <c r="H31" s="21">
        <v>23</v>
      </c>
      <c r="I31" s="16">
        <v>65.6</v>
      </c>
      <c r="J31" s="16">
        <f t="shared" si="1"/>
        <v>26.24</v>
      </c>
      <c r="K31" s="16">
        <f t="shared" si="3"/>
        <v>68.84</v>
      </c>
      <c r="L31" s="30"/>
    </row>
    <row r="32" ht="29" customHeight="1" spans="1:12">
      <c r="A32" s="19">
        <v>30</v>
      </c>
      <c r="B32" s="13" t="s">
        <v>117</v>
      </c>
      <c r="C32" s="14" t="s">
        <v>114</v>
      </c>
      <c r="D32" s="14" t="s">
        <v>118</v>
      </c>
      <c r="E32" s="15" t="s">
        <v>105</v>
      </c>
      <c r="F32" s="20" t="s">
        <v>119</v>
      </c>
      <c r="G32" s="20">
        <f t="shared" si="0"/>
        <v>38.4</v>
      </c>
      <c r="H32" s="21">
        <v>25</v>
      </c>
      <c r="I32" s="16">
        <v>82.4</v>
      </c>
      <c r="J32" s="16">
        <f t="shared" si="1"/>
        <v>32.96</v>
      </c>
      <c r="K32" s="16">
        <f t="shared" si="3"/>
        <v>71.36</v>
      </c>
      <c r="L32" s="30"/>
    </row>
    <row r="33" ht="29" customHeight="1" spans="1:12">
      <c r="A33" s="19">
        <v>31</v>
      </c>
      <c r="B33" s="13" t="s">
        <v>120</v>
      </c>
      <c r="C33" s="14" t="s">
        <v>114</v>
      </c>
      <c r="D33" s="14" t="s">
        <v>121</v>
      </c>
      <c r="E33" s="15" t="s">
        <v>105</v>
      </c>
      <c r="F33" s="20" t="s">
        <v>20</v>
      </c>
      <c r="G33" s="20">
        <f t="shared" si="0"/>
        <v>37.5</v>
      </c>
      <c r="H33" s="21">
        <v>24</v>
      </c>
      <c r="I33" s="16">
        <v>76.8</v>
      </c>
      <c r="J33" s="16">
        <f t="shared" si="1"/>
        <v>30.72</v>
      </c>
      <c r="K33" s="16">
        <f t="shared" si="3"/>
        <v>68.22</v>
      </c>
      <c r="L33" s="30"/>
    </row>
    <row r="34" ht="29" customHeight="1" spans="1:12">
      <c r="A34" s="19">
        <v>32</v>
      </c>
      <c r="B34" s="13" t="s">
        <v>122</v>
      </c>
      <c r="C34" s="14" t="s">
        <v>123</v>
      </c>
      <c r="D34" s="14" t="s">
        <v>124</v>
      </c>
      <c r="E34" s="15" t="s">
        <v>125</v>
      </c>
      <c r="F34" s="20" t="s">
        <v>126</v>
      </c>
      <c r="G34" s="20">
        <f t="shared" si="0"/>
        <v>37.4</v>
      </c>
      <c r="H34" s="21">
        <v>1</v>
      </c>
      <c r="I34" s="16">
        <v>84</v>
      </c>
      <c r="J34" s="16">
        <f t="shared" si="1"/>
        <v>33.6</v>
      </c>
      <c r="K34" s="16">
        <f t="shared" si="3"/>
        <v>71</v>
      </c>
      <c r="L34" s="30"/>
    </row>
    <row r="35" ht="29" customHeight="1" spans="1:24">
      <c r="A35" s="19">
        <v>33</v>
      </c>
      <c r="B35" s="13" t="s">
        <v>127</v>
      </c>
      <c r="C35" s="14" t="s">
        <v>123</v>
      </c>
      <c r="D35" s="14" t="s">
        <v>128</v>
      </c>
      <c r="E35" s="15" t="s">
        <v>125</v>
      </c>
      <c r="F35" s="20" t="s">
        <v>129</v>
      </c>
      <c r="G35" s="20">
        <f t="shared" si="0"/>
        <v>36.9</v>
      </c>
      <c r="H35" s="21">
        <v>2</v>
      </c>
      <c r="I35" s="16">
        <v>68.4</v>
      </c>
      <c r="J35" s="16">
        <f t="shared" si="1"/>
        <v>27.36</v>
      </c>
      <c r="K35" s="16">
        <f t="shared" si="3"/>
        <v>64.26</v>
      </c>
      <c r="L35" s="30"/>
      <c r="R35" s="1"/>
      <c r="S35" s="1"/>
      <c r="T35" s="1"/>
      <c r="U35" s="1"/>
      <c r="V35" s="1"/>
      <c r="W35" s="1"/>
      <c r="X35" s="1"/>
    </row>
    <row r="36" s="1" customFormat="1" ht="29" customHeight="1" spans="1:24">
      <c r="A36" s="22">
        <v>34</v>
      </c>
      <c r="B36" s="23" t="s">
        <v>130</v>
      </c>
      <c r="C36" s="24" t="s">
        <v>123</v>
      </c>
      <c r="D36" s="24" t="s">
        <v>131</v>
      </c>
      <c r="E36" s="25" t="s">
        <v>125</v>
      </c>
      <c r="F36" s="26" t="s">
        <v>132</v>
      </c>
      <c r="G36" s="20">
        <f t="shared" si="0"/>
        <v>36.7</v>
      </c>
      <c r="H36" s="27">
        <v>3</v>
      </c>
      <c r="I36" s="32">
        <v>74.8</v>
      </c>
      <c r="J36" s="16">
        <f t="shared" si="1"/>
        <v>29.92</v>
      </c>
      <c r="K36" s="16">
        <f t="shared" si="3"/>
        <v>66.62</v>
      </c>
      <c r="L36" s="33"/>
      <c r="R36" s="2"/>
      <c r="S36" s="2"/>
      <c r="T36" s="2"/>
      <c r="U36" s="2"/>
      <c r="V36" s="2"/>
      <c r="W36" s="2"/>
      <c r="X36" s="2"/>
    </row>
    <row r="37" ht="29" customHeight="1" spans="1:17">
      <c r="A37" s="19">
        <v>35</v>
      </c>
      <c r="B37" s="13" t="s">
        <v>133</v>
      </c>
      <c r="C37" s="14" t="s">
        <v>134</v>
      </c>
      <c r="D37" s="14" t="s">
        <v>135</v>
      </c>
      <c r="E37" s="15" t="s">
        <v>125</v>
      </c>
      <c r="F37" s="20" t="s">
        <v>136</v>
      </c>
      <c r="G37" s="20">
        <f t="shared" si="0"/>
        <v>38.6</v>
      </c>
      <c r="H37" s="21">
        <v>9</v>
      </c>
      <c r="I37" s="16">
        <v>79</v>
      </c>
      <c r="J37" s="16">
        <f t="shared" si="1"/>
        <v>31.6</v>
      </c>
      <c r="K37" s="16">
        <f t="shared" si="3"/>
        <v>70.2</v>
      </c>
      <c r="L37" s="30"/>
      <c r="M37" s="31"/>
      <c r="N37" s="31"/>
      <c r="O37" s="31"/>
      <c r="P37" s="31"/>
      <c r="Q37" s="31"/>
    </row>
    <row r="38" ht="29" customHeight="1" spans="1:12">
      <c r="A38" s="19">
        <v>36</v>
      </c>
      <c r="B38" s="13" t="s">
        <v>137</v>
      </c>
      <c r="C38" s="14" t="s">
        <v>134</v>
      </c>
      <c r="D38" s="14" t="s">
        <v>138</v>
      </c>
      <c r="E38" s="15" t="s">
        <v>125</v>
      </c>
      <c r="F38" s="20" t="s">
        <v>139</v>
      </c>
      <c r="G38" s="20">
        <f t="shared" si="0"/>
        <v>36.4</v>
      </c>
      <c r="H38" s="21">
        <v>7</v>
      </c>
      <c r="I38" s="16">
        <v>72.8</v>
      </c>
      <c r="J38" s="16">
        <f t="shared" si="1"/>
        <v>29.12</v>
      </c>
      <c r="K38" s="16">
        <f t="shared" si="3"/>
        <v>65.52</v>
      </c>
      <c r="L38" s="30"/>
    </row>
    <row r="39" ht="29" customHeight="1" spans="1:12">
      <c r="A39" s="19">
        <v>37</v>
      </c>
      <c r="B39" s="13" t="s">
        <v>140</v>
      </c>
      <c r="C39" s="14" t="s">
        <v>134</v>
      </c>
      <c r="D39" s="14" t="s">
        <v>141</v>
      </c>
      <c r="E39" s="15" t="s">
        <v>125</v>
      </c>
      <c r="F39" s="20" t="s">
        <v>142</v>
      </c>
      <c r="G39" s="20">
        <f t="shared" si="0"/>
        <v>35.4</v>
      </c>
      <c r="H39" s="21">
        <v>8</v>
      </c>
      <c r="I39" s="16">
        <v>74.4</v>
      </c>
      <c r="J39" s="16">
        <f t="shared" si="1"/>
        <v>29.76</v>
      </c>
      <c r="K39" s="16">
        <f t="shared" si="3"/>
        <v>65.16</v>
      </c>
      <c r="L39" s="30"/>
    </row>
    <row r="40" ht="29" customHeight="1" spans="1:12">
      <c r="A40" s="19">
        <v>38</v>
      </c>
      <c r="B40" s="13" t="s">
        <v>143</v>
      </c>
      <c r="C40" s="14" t="s">
        <v>144</v>
      </c>
      <c r="D40" s="14" t="s">
        <v>145</v>
      </c>
      <c r="E40" s="15" t="s">
        <v>146</v>
      </c>
      <c r="F40" s="20" t="s">
        <v>147</v>
      </c>
      <c r="G40" s="20">
        <f t="shared" si="0"/>
        <v>44.3</v>
      </c>
      <c r="H40" s="21">
        <v>4</v>
      </c>
      <c r="I40" s="16">
        <v>80.5</v>
      </c>
      <c r="J40" s="16">
        <f t="shared" si="1"/>
        <v>32.2</v>
      </c>
      <c r="K40" s="16">
        <f t="shared" si="3"/>
        <v>76.5</v>
      </c>
      <c r="L40" s="30"/>
    </row>
    <row r="41" ht="29" customHeight="1" spans="1:12">
      <c r="A41" s="19">
        <v>39</v>
      </c>
      <c r="B41" s="13" t="s">
        <v>148</v>
      </c>
      <c r="C41" s="14" t="s">
        <v>144</v>
      </c>
      <c r="D41" s="14" t="s">
        <v>149</v>
      </c>
      <c r="E41" s="15" t="s">
        <v>146</v>
      </c>
      <c r="F41" s="20" t="s">
        <v>150</v>
      </c>
      <c r="G41" s="20">
        <f t="shared" si="0"/>
        <v>42.8</v>
      </c>
      <c r="H41" s="21">
        <v>6</v>
      </c>
      <c r="I41" s="16">
        <v>81.5</v>
      </c>
      <c r="J41" s="16">
        <f t="shared" si="1"/>
        <v>32.6</v>
      </c>
      <c r="K41" s="16">
        <f t="shared" si="3"/>
        <v>75.4</v>
      </c>
      <c r="L41" s="30"/>
    </row>
    <row r="42" ht="29" customHeight="1" spans="1:12">
      <c r="A42" s="19">
        <v>40</v>
      </c>
      <c r="B42" s="13" t="s">
        <v>151</v>
      </c>
      <c r="C42" s="14" t="s">
        <v>144</v>
      </c>
      <c r="D42" s="14" t="s">
        <v>152</v>
      </c>
      <c r="E42" s="15" t="s">
        <v>146</v>
      </c>
      <c r="F42" s="20" t="s">
        <v>153</v>
      </c>
      <c r="G42" s="20">
        <f t="shared" si="0"/>
        <v>41.3</v>
      </c>
      <c r="H42" s="21">
        <v>5</v>
      </c>
      <c r="I42" s="16">
        <v>79.4</v>
      </c>
      <c r="J42" s="16">
        <f t="shared" si="1"/>
        <v>31.76</v>
      </c>
      <c r="K42" s="16">
        <f t="shared" si="3"/>
        <v>73.06</v>
      </c>
      <c r="L42" s="30"/>
    </row>
    <row r="43" ht="29" customHeight="1" spans="1:12">
      <c r="A43" s="19">
        <v>41</v>
      </c>
      <c r="B43" s="13" t="s">
        <v>154</v>
      </c>
      <c r="C43" s="14" t="s">
        <v>155</v>
      </c>
      <c r="D43" s="14" t="s">
        <v>156</v>
      </c>
      <c r="E43" s="15" t="s">
        <v>157</v>
      </c>
      <c r="F43" s="20" t="s">
        <v>81</v>
      </c>
      <c r="G43" s="20">
        <f t="shared" si="0"/>
        <v>38.1</v>
      </c>
      <c r="H43" s="21">
        <v>12</v>
      </c>
      <c r="I43" s="16">
        <v>82.08</v>
      </c>
      <c r="J43" s="16">
        <f t="shared" si="1"/>
        <v>32.832</v>
      </c>
      <c r="K43" s="16">
        <f t="shared" si="3"/>
        <v>70.932</v>
      </c>
      <c r="L43" s="30"/>
    </row>
    <row r="44" ht="29" customHeight="1" spans="1:12">
      <c r="A44" s="19">
        <v>42</v>
      </c>
      <c r="B44" s="13" t="s">
        <v>158</v>
      </c>
      <c r="C44" s="14" t="s">
        <v>155</v>
      </c>
      <c r="D44" s="14" t="s">
        <v>159</v>
      </c>
      <c r="E44" s="15" t="s">
        <v>157</v>
      </c>
      <c r="F44" s="20" t="s">
        <v>160</v>
      </c>
      <c r="G44" s="20">
        <f t="shared" si="0"/>
        <v>35.8</v>
      </c>
      <c r="H44" s="21">
        <v>11</v>
      </c>
      <c r="I44" s="16">
        <v>86.4</v>
      </c>
      <c r="J44" s="16">
        <f t="shared" si="1"/>
        <v>34.56</v>
      </c>
      <c r="K44" s="16">
        <f t="shared" si="3"/>
        <v>70.36</v>
      </c>
      <c r="L44" s="30"/>
    </row>
    <row r="45" ht="29" customHeight="1" spans="1:12">
      <c r="A45" s="19">
        <v>43</v>
      </c>
      <c r="B45" s="13" t="s">
        <v>161</v>
      </c>
      <c r="C45" s="14" t="s">
        <v>155</v>
      </c>
      <c r="D45" s="14" t="s">
        <v>162</v>
      </c>
      <c r="E45" s="15" t="s">
        <v>157</v>
      </c>
      <c r="F45" s="20" t="s">
        <v>163</v>
      </c>
      <c r="G45" s="20">
        <f t="shared" si="0"/>
        <v>35.5</v>
      </c>
      <c r="H45" s="21">
        <v>10</v>
      </c>
      <c r="I45" s="16">
        <v>71.6</v>
      </c>
      <c r="J45" s="16">
        <f t="shared" si="1"/>
        <v>28.64</v>
      </c>
      <c r="K45" s="16">
        <f t="shared" si="3"/>
        <v>64.14</v>
      </c>
      <c r="L45" s="30"/>
    </row>
    <row r="46" ht="29" customHeight="1" spans="1:12">
      <c r="A46" s="19">
        <v>44</v>
      </c>
      <c r="B46" s="13" t="s">
        <v>164</v>
      </c>
      <c r="C46" s="14" t="s">
        <v>165</v>
      </c>
      <c r="D46" s="14" t="s">
        <v>166</v>
      </c>
      <c r="E46" s="15" t="s">
        <v>167</v>
      </c>
      <c r="F46" s="20" t="s">
        <v>150</v>
      </c>
      <c r="G46" s="20">
        <f t="shared" si="0"/>
        <v>42.8</v>
      </c>
      <c r="H46" s="21">
        <v>13</v>
      </c>
      <c r="I46" s="16">
        <v>80.3</v>
      </c>
      <c r="J46" s="16">
        <f t="shared" si="1"/>
        <v>32.12</v>
      </c>
      <c r="K46" s="16">
        <f t="shared" si="3"/>
        <v>74.92</v>
      </c>
      <c r="L46" s="30"/>
    </row>
    <row r="47" ht="29" customHeight="1" spans="1:12">
      <c r="A47" s="19">
        <v>45</v>
      </c>
      <c r="B47" s="13" t="s">
        <v>168</v>
      </c>
      <c r="C47" s="14" t="s">
        <v>165</v>
      </c>
      <c r="D47" s="14" t="s">
        <v>169</v>
      </c>
      <c r="E47" s="15" t="s">
        <v>167</v>
      </c>
      <c r="F47" s="20" t="s">
        <v>170</v>
      </c>
      <c r="G47" s="20">
        <f t="shared" si="0"/>
        <v>39.3</v>
      </c>
      <c r="H47" s="21">
        <v>15</v>
      </c>
      <c r="I47" s="16">
        <v>68.4</v>
      </c>
      <c r="J47" s="16">
        <f t="shared" si="1"/>
        <v>27.36</v>
      </c>
      <c r="K47" s="16">
        <f t="shared" si="3"/>
        <v>66.66</v>
      </c>
      <c r="L47" s="30"/>
    </row>
    <row r="48" ht="29" customHeight="1" spans="1:12">
      <c r="A48" s="19">
        <v>46</v>
      </c>
      <c r="B48" s="13" t="s">
        <v>171</v>
      </c>
      <c r="C48" s="14" t="s">
        <v>165</v>
      </c>
      <c r="D48" s="14" t="s">
        <v>172</v>
      </c>
      <c r="E48" s="15" t="s">
        <v>167</v>
      </c>
      <c r="F48" s="20" t="s">
        <v>170</v>
      </c>
      <c r="G48" s="20">
        <f t="shared" si="0"/>
        <v>39.3</v>
      </c>
      <c r="H48" s="21">
        <v>14</v>
      </c>
      <c r="I48" s="16">
        <v>74.2</v>
      </c>
      <c r="J48" s="16">
        <f t="shared" si="1"/>
        <v>29.68</v>
      </c>
      <c r="K48" s="16">
        <f t="shared" si="3"/>
        <v>68.98</v>
      </c>
      <c r="L48" s="30"/>
    </row>
    <row r="49" ht="29" customHeight="1" spans="1:12">
      <c r="A49" s="19">
        <v>47</v>
      </c>
      <c r="B49" s="13" t="s">
        <v>173</v>
      </c>
      <c r="C49" s="14" t="s">
        <v>174</v>
      </c>
      <c r="D49" s="14" t="s">
        <v>175</v>
      </c>
      <c r="E49" s="15" t="s">
        <v>176</v>
      </c>
      <c r="F49" s="20" t="s">
        <v>177</v>
      </c>
      <c r="G49" s="20">
        <f t="shared" si="0"/>
        <v>45.6</v>
      </c>
      <c r="H49" s="21">
        <v>22</v>
      </c>
      <c r="I49" s="16">
        <v>77.02</v>
      </c>
      <c r="J49" s="16">
        <f t="shared" si="1"/>
        <v>30.808</v>
      </c>
      <c r="K49" s="16">
        <f t="shared" si="3"/>
        <v>76.408</v>
      </c>
      <c r="L49" s="30"/>
    </row>
    <row r="50" ht="29" customHeight="1" spans="1:12">
      <c r="A50" s="19">
        <v>48</v>
      </c>
      <c r="B50" s="13" t="s">
        <v>178</v>
      </c>
      <c r="C50" s="14" t="s">
        <v>174</v>
      </c>
      <c r="D50" s="14" t="s">
        <v>179</v>
      </c>
      <c r="E50" s="15" t="s">
        <v>176</v>
      </c>
      <c r="F50" s="20" t="s">
        <v>132</v>
      </c>
      <c r="G50" s="20">
        <f t="shared" si="0"/>
        <v>36.7</v>
      </c>
      <c r="H50" s="21">
        <v>21</v>
      </c>
      <c r="I50" s="16">
        <v>78.4</v>
      </c>
      <c r="J50" s="16">
        <f t="shared" si="1"/>
        <v>31.36</v>
      </c>
      <c r="K50" s="16">
        <f t="shared" si="3"/>
        <v>68.06</v>
      </c>
      <c r="L50" s="30"/>
    </row>
    <row r="51" ht="29" customHeight="1" spans="1:12">
      <c r="A51" s="19">
        <v>49</v>
      </c>
      <c r="B51" s="13" t="s">
        <v>180</v>
      </c>
      <c r="C51" s="14" t="s">
        <v>174</v>
      </c>
      <c r="D51" s="14" t="s">
        <v>181</v>
      </c>
      <c r="E51" s="15" t="s">
        <v>176</v>
      </c>
      <c r="F51" s="20" t="s">
        <v>182</v>
      </c>
      <c r="G51" s="20">
        <f t="shared" si="0"/>
        <v>34.5</v>
      </c>
      <c r="H51" s="21">
        <v>20</v>
      </c>
      <c r="I51" s="16">
        <v>76.9</v>
      </c>
      <c r="J51" s="16">
        <f t="shared" si="1"/>
        <v>30.76</v>
      </c>
      <c r="K51" s="16">
        <f t="shared" si="3"/>
        <v>65.26</v>
      </c>
      <c r="L51" s="30"/>
    </row>
    <row r="52" ht="29" customHeight="1" spans="1:12">
      <c r="A52" s="19">
        <v>55</v>
      </c>
      <c r="B52" s="13" t="s">
        <v>183</v>
      </c>
      <c r="C52" s="14" t="s">
        <v>184</v>
      </c>
      <c r="D52" s="14" t="s">
        <v>185</v>
      </c>
      <c r="E52" s="15" t="s">
        <v>186</v>
      </c>
      <c r="F52" s="26" t="s">
        <v>187</v>
      </c>
      <c r="G52" s="20">
        <f t="shared" si="0"/>
        <v>41.4</v>
      </c>
      <c r="H52" s="21">
        <v>13</v>
      </c>
      <c r="I52" s="16">
        <v>86.8</v>
      </c>
      <c r="J52" s="16">
        <f t="shared" si="1"/>
        <v>34.72</v>
      </c>
      <c r="K52" s="16">
        <f t="shared" si="3"/>
        <v>76.12</v>
      </c>
      <c r="L52" s="30"/>
    </row>
    <row r="53" ht="29" customHeight="1" spans="1:12">
      <c r="A53" s="19">
        <v>51</v>
      </c>
      <c r="B53" s="13" t="s">
        <v>188</v>
      </c>
      <c r="C53" s="14" t="s">
        <v>184</v>
      </c>
      <c r="D53" s="14" t="s">
        <v>189</v>
      </c>
      <c r="E53" s="15" t="s">
        <v>186</v>
      </c>
      <c r="F53" s="26" t="s">
        <v>190</v>
      </c>
      <c r="G53" s="20">
        <f t="shared" si="0"/>
        <v>42.9</v>
      </c>
      <c r="H53" s="21">
        <v>6</v>
      </c>
      <c r="I53" s="16">
        <v>82.6</v>
      </c>
      <c r="J53" s="16">
        <f t="shared" si="1"/>
        <v>33.04</v>
      </c>
      <c r="K53" s="16">
        <f t="shared" si="3"/>
        <v>75.94</v>
      </c>
      <c r="L53" s="30"/>
    </row>
    <row r="54" ht="29" customHeight="1" spans="1:12">
      <c r="A54" s="19">
        <v>53</v>
      </c>
      <c r="B54" s="13" t="s">
        <v>191</v>
      </c>
      <c r="C54" s="14" t="s">
        <v>184</v>
      </c>
      <c r="D54" s="14" t="s">
        <v>192</v>
      </c>
      <c r="E54" s="15" t="s">
        <v>186</v>
      </c>
      <c r="F54" s="26" t="s">
        <v>193</v>
      </c>
      <c r="G54" s="20">
        <f t="shared" si="0"/>
        <v>42.7</v>
      </c>
      <c r="H54" s="21">
        <v>11</v>
      </c>
      <c r="I54" s="16">
        <v>80.2</v>
      </c>
      <c r="J54" s="16">
        <f t="shared" si="1"/>
        <v>32.08</v>
      </c>
      <c r="K54" s="16">
        <f t="shared" si="3"/>
        <v>74.78</v>
      </c>
      <c r="L54" s="30"/>
    </row>
    <row r="55" ht="29" customHeight="1" spans="1:12">
      <c r="A55" s="19">
        <v>52</v>
      </c>
      <c r="B55" s="13" t="s">
        <v>194</v>
      </c>
      <c r="C55" s="14" t="s">
        <v>184</v>
      </c>
      <c r="D55" s="14" t="s">
        <v>195</v>
      </c>
      <c r="E55" s="15" t="s">
        <v>186</v>
      </c>
      <c r="F55" s="26" t="s">
        <v>150</v>
      </c>
      <c r="G55" s="20">
        <f t="shared" si="0"/>
        <v>42.8</v>
      </c>
      <c r="H55" s="21">
        <v>12</v>
      </c>
      <c r="I55" s="16">
        <v>79.6</v>
      </c>
      <c r="J55" s="16">
        <f t="shared" si="1"/>
        <v>31.84</v>
      </c>
      <c r="K55" s="16">
        <f t="shared" si="3"/>
        <v>74.64</v>
      </c>
      <c r="L55" s="30"/>
    </row>
    <row r="56" ht="29" customHeight="1" spans="1:12">
      <c r="A56" s="19">
        <v>58</v>
      </c>
      <c r="B56" s="13" t="s">
        <v>196</v>
      </c>
      <c r="C56" s="14" t="s">
        <v>184</v>
      </c>
      <c r="D56" s="14" t="s">
        <v>197</v>
      </c>
      <c r="E56" s="15" t="s">
        <v>186</v>
      </c>
      <c r="F56" s="20" t="s">
        <v>198</v>
      </c>
      <c r="G56" s="20">
        <f t="shared" si="0"/>
        <v>39.9</v>
      </c>
      <c r="H56" s="21">
        <v>7</v>
      </c>
      <c r="I56" s="16">
        <v>79.6</v>
      </c>
      <c r="J56" s="16">
        <f t="shared" si="1"/>
        <v>31.84</v>
      </c>
      <c r="K56" s="16">
        <f t="shared" si="3"/>
        <v>71.74</v>
      </c>
      <c r="L56" s="30"/>
    </row>
    <row r="57" ht="29" customHeight="1" spans="1:12">
      <c r="A57" s="19">
        <v>56</v>
      </c>
      <c r="B57" s="13" t="s">
        <v>199</v>
      </c>
      <c r="C57" s="14" t="s">
        <v>184</v>
      </c>
      <c r="D57" s="14" t="s">
        <v>200</v>
      </c>
      <c r="E57" s="15" t="s">
        <v>186</v>
      </c>
      <c r="F57" s="20" t="s">
        <v>201</v>
      </c>
      <c r="G57" s="20">
        <f t="shared" si="0"/>
        <v>40.8</v>
      </c>
      <c r="H57" s="21">
        <v>9</v>
      </c>
      <c r="I57" s="16">
        <v>72</v>
      </c>
      <c r="J57" s="16">
        <f t="shared" si="1"/>
        <v>28.8</v>
      </c>
      <c r="K57" s="16">
        <f t="shared" si="3"/>
        <v>69.6</v>
      </c>
      <c r="L57" s="30"/>
    </row>
    <row r="58" ht="29" customHeight="1" spans="1:12">
      <c r="A58" s="19">
        <v>57</v>
      </c>
      <c r="B58" s="13" t="s">
        <v>202</v>
      </c>
      <c r="C58" s="14" t="s">
        <v>184</v>
      </c>
      <c r="D58" s="14" t="s">
        <v>203</v>
      </c>
      <c r="E58" s="15" t="s">
        <v>186</v>
      </c>
      <c r="F58" s="20" t="s">
        <v>204</v>
      </c>
      <c r="G58" s="20">
        <f t="shared" si="0"/>
        <v>40</v>
      </c>
      <c r="H58" s="21">
        <v>10</v>
      </c>
      <c r="I58" s="16">
        <v>69.2</v>
      </c>
      <c r="J58" s="16">
        <f t="shared" si="1"/>
        <v>27.68</v>
      </c>
      <c r="K58" s="16">
        <f t="shared" si="3"/>
        <v>67.68</v>
      </c>
      <c r="L58" s="30"/>
    </row>
    <row r="59" ht="29" customHeight="1" spans="1:12">
      <c r="A59" s="19">
        <v>50</v>
      </c>
      <c r="B59" s="13" t="s">
        <v>205</v>
      </c>
      <c r="C59" s="14" t="s">
        <v>184</v>
      </c>
      <c r="D59" s="14" t="s">
        <v>206</v>
      </c>
      <c r="E59" s="15" t="s">
        <v>186</v>
      </c>
      <c r="F59" s="26" t="s">
        <v>207</v>
      </c>
      <c r="G59" s="20">
        <f t="shared" si="0"/>
        <v>45</v>
      </c>
      <c r="H59" s="21"/>
      <c r="I59" s="16"/>
      <c r="J59" s="16">
        <f t="shared" si="1"/>
        <v>0</v>
      </c>
      <c r="K59" s="16"/>
      <c r="L59" s="30" t="s">
        <v>24</v>
      </c>
    </row>
    <row r="60" ht="29" customHeight="1" spans="1:12">
      <c r="A60" s="19">
        <v>54</v>
      </c>
      <c r="B60" s="13" t="s">
        <v>208</v>
      </c>
      <c r="C60" s="14" t="s">
        <v>184</v>
      </c>
      <c r="D60" s="14" t="s">
        <v>209</v>
      </c>
      <c r="E60" s="15" t="s">
        <v>186</v>
      </c>
      <c r="F60" s="26" t="s">
        <v>75</v>
      </c>
      <c r="G60" s="20">
        <f t="shared" si="0"/>
        <v>42.2</v>
      </c>
      <c r="H60" s="21"/>
      <c r="I60" s="16"/>
      <c r="J60" s="16">
        <f t="shared" si="1"/>
        <v>0</v>
      </c>
      <c r="K60" s="16"/>
      <c r="L60" s="30" t="s">
        <v>24</v>
      </c>
    </row>
    <row r="61" ht="29" customHeight="1" spans="1:12">
      <c r="A61" s="19">
        <v>59</v>
      </c>
      <c r="B61" s="13" t="s">
        <v>210</v>
      </c>
      <c r="C61" s="14" t="s">
        <v>211</v>
      </c>
      <c r="D61" s="14" t="s">
        <v>212</v>
      </c>
      <c r="E61" s="15" t="s">
        <v>213</v>
      </c>
      <c r="F61" s="20" t="s">
        <v>214</v>
      </c>
      <c r="G61" s="20">
        <f t="shared" si="0"/>
        <v>37.9</v>
      </c>
      <c r="H61" s="21">
        <v>22</v>
      </c>
      <c r="I61" s="16">
        <v>87.18</v>
      </c>
      <c r="J61" s="16">
        <f t="shared" si="1"/>
        <v>34.872</v>
      </c>
      <c r="K61" s="16">
        <f>G61+J61</f>
        <v>72.772</v>
      </c>
      <c r="L61" s="30"/>
    </row>
    <row r="62" ht="29" customHeight="1" spans="1:12">
      <c r="A62" s="19">
        <v>60</v>
      </c>
      <c r="B62" s="13" t="s">
        <v>215</v>
      </c>
      <c r="C62" s="14" t="s">
        <v>211</v>
      </c>
      <c r="D62" s="14" t="s">
        <v>216</v>
      </c>
      <c r="E62" s="15" t="s">
        <v>213</v>
      </c>
      <c r="F62" s="20" t="s">
        <v>129</v>
      </c>
      <c r="G62" s="20">
        <f t="shared" si="0"/>
        <v>36.9</v>
      </c>
      <c r="H62" s="21">
        <v>21</v>
      </c>
      <c r="I62" s="16">
        <v>81.4</v>
      </c>
      <c r="J62" s="16">
        <f t="shared" si="1"/>
        <v>32.56</v>
      </c>
      <c r="K62" s="16">
        <f>G62+J62</f>
        <v>69.46</v>
      </c>
      <c r="L62" s="30"/>
    </row>
    <row r="63" ht="29" customHeight="1" spans="1:12">
      <c r="A63" s="19">
        <v>61</v>
      </c>
      <c r="B63" s="13" t="s">
        <v>217</v>
      </c>
      <c r="C63" s="14" t="s">
        <v>211</v>
      </c>
      <c r="D63" s="14" t="s">
        <v>218</v>
      </c>
      <c r="E63" s="15" t="s">
        <v>213</v>
      </c>
      <c r="F63" s="20" t="s">
        <v>132</v>
      </c>
      <c r="G63" s="20">
        <f t="shared" si="0"/>
        <v>36.7</v>
      </c>
      <c r="H63" s="21"/>
      <c r="I63" s="16"/>
      <c r="J63" s="16">
        <f t="shared" si="1"/>
        <v>0</v>
      </c>
      <c r="K63" s="16"/>
      <c r="L63" s="30" t="s">
        <v>24</v>
      </c>
    </row>
    <row r="64" ht="29" customHeight="1" spans="1:12">
      <c r="A64" s="19">
        <v>62</v>
      </c>
      <c r="B64" s="13" t="s">
        <v>219</v>
      </c>
      <c r="C64" s="14" t="s">
        <v>220</v>
      </c>
      <c r="D64" s="14" t="s">
        <v>221</v>
      </c>
      <c r="E64" s="15" t="s">
        <v>222</v>
      </c>
      <c r="F64" s="20" t="s">
        <v>223</v>
      </c>
      <c r="G64" s="20">
        <f t="shared" si="0"/>
        <v>39.6</v>
      </c>
      <c r="H64" s="21">
        <v>18</v>
      </c>
      <c r="I64" s="16">
        <v>72</v>
      </c>
      <c r="J64" s="16">
        <f t="shared" si="1"/>
        <v>28.8</v>
      </c>
      <c r="K64" s="16">
        <f t="shared" ref="K64:K83" si="4">G64+J64</f>
        <v>68.4</v>
      </c>
      <c r="L64" s="30"/>
    </row>
    <row r="65" ht="29" customHeight="1" spans="1:12">
      <c r="A65" s="19">
        <v>63</v>
      </c>
      <c r="B65" s="13" t="s">
        <v>224</v>
      </c>
      <c r="C65" s="14" t="s">
        <v>220</v>
      </c>
      <c r="D65" s="14" t="s">
        <v>225</v>
      </c>
      <c r="E65" s="15" t="s">
        <v>222</v>
      </c>
      <c r="F65" s="20" t="s">
        <v>226</v>
      </c>
      <c r="G65" s="20">
        <f t="shared" si="0"/>
        <v>39.2</v>
      </c>
      <c r="H65" s="21">
        <v>16</v>
      </c>
      <c r="I65" s="16">
        <v>81</v>
      </c>
      <c r="J65" s="16">
        <f t="shared" si="1"/>
        <v>32.4</v>
      </c>
      <c r="K65" s="16">
        <f t="shared" si="4"/>
        <v>71.6</v>
      </c>
      <c r="L65" s="30"/>
    </row>
    <row r="66" ht="29" customHeight="1" spans="1:12">
      <c r="A66" s="19">
        <v>64</v>
      </c>
      <c r="B66" s="13" t="s">
        <v>227</v>
      </c>
      <c r="C66" s="14" t="s">
        <v>220</v>
      </c>
      <c r="D66" s="14" t="s">
        <v>228</v>
      </c>
      <c r="E66" s="15" t="s">
        <v>222</v>
      </c>
      <c r="F66" s="20" t="s">
        <v>32</v>
      </c>
      <c r="G66" s="20">
        <f t="shared" si="0"/>
        <v>37.6</v>
      </c>
      <c r="H66" s="21">
        <v>19</v>
      </c>
      <c r="I66" s="16">
        <v>78.52</v>
      </c>
      <c r="J66" s="16">
        <f t="shared" si="1"/>
        <v>31.408</v>
      </c>
      <c r="K66" s="16">
        <f t="shared" si="4"/>
        <v>69.008</v>
      </c>
      <c r="L66" s="30"/>
    </row>
    <row r="67" ht="29" customHeight="1" spans="1:12">
      <c r="A67" s="19">
        <v>65</v>
      </c>
      <c r="B67" s="13" t="s">
        <v>229</v>
      </c>
      <c r="C67" s="14" t="s">
        <v>220</v>
      </c>
      <c r="D67" s="14" t="s">
        <v>230</v>
      </c>
      <c r="E67" s="15" t="s">
        <v>222</v>
      </c>
      <c r="F67" s="20" t="s">
        <v>32</v>
      </c>
      <c r="G67" s="20">
        <f t="shared" ref="G67:G101" si="5">F67/3*0.6</f>
        <v>37.6</v>
      </c>
      <c r="H67" s="21">
        <v>17</v>
      </c>
      <c r="I67" s="16">
        <v>75.4</v>
      </c>
      <c r="J67" s="16">
        <f t="shared" ref="J67:J101" si="6">I67*0.4</f>
        <v>30.16</v>
      </c>
      <c r="K67" s="16">
        <f t="shared" si="4"/>
        <v>67.76</v>
      </c>
      <c r="L67" s="30"/>
    </row>
    <row r="68" ht="29" customHeight="1" spans="1:12">
      <c r="A68" s="19">
        <v>66</v>
      </c>
      <c r="B68" s="13" t="s">
        <v>231</v>
      </c>
      <c r="C68" s="14" t="s">
        <v>232</v>
      </c>
      <c r="D68" s="14" t="s">
        <v>233</v>
      </c>
      <c r="E68" s="15" t="s">
        <v>234</v>
      </c>
      <c r="F68" s="20" t="s">
        <v>59</v>
      </c>
      <c r="G68" s="20">
        <f t="shared" si="5"/>
        <v>38.7</v>
      </c>
      <c r="H68" s="21">
        <v>22</v>
      </c>
      <c r="I68" s="16">
        <v>76.8</v>
      </c>
      <c r="J68" s="16">
        <f t="shared" si="6"/>
        <v>30.72</v>
      </c>
      <c r="K68" s="16">
        <f t="shared" si="4"/>
        <v>69.42</v>
      </c>
      <c r="L68" s="30"/>
    </row>
    <row r="69" ht="29" customHeight="1" spans="1:12">
      <c r="A69" s="19">
        <v>67</v>
      </c>
      <c r="B69" s="13" t="s">
        <v>235</v>
      </c>
      <c r="C69" s="14" t="s">
        <v>232</v>
      </c>
      <c r="D69" s="14" t="s">
        <v>236</v>
      </c>
      <c r="E69" s="15" t="s">
        <v>234</v>
      </c>
      <c r="F69" s="20" t="s">
        <v>17</v>
      </c>
      <c r="G69" s="20">
        <f t="shared" si="5"/>
        <v>37.7</v>
      </c>
      <c r="H69" s="21">
        <v>20</v>
      </c>
      <c r="I69" s="16">
        <v>80.4</v>
      </c>
      <c r="J69" s="16">
        <f t="shared" si="6"/>
        <v>32.16</v>
      </c>
      <c r="K69" s="16">
        <f t="shared" si="4"/>
        <v>69.86</v>
      </c>
      <c r="L69" s="30"/>
    </row>
    <row r="70" ht="29" customHeight="1" spans="1:12">
      <c r="A70" s="19">
        <v>68</v>
      </c>
      <c r="B70" s="13" t="s">
        <v>237</v>
      </c>
      <c r="C70" s="14" t="s">
        <v>232</v>
      </c>
      <c r="D70" s="14" t="s">
        <v>238</v>
      </c>
      <c r="E70" s="15" t="s">
        <v>234</v>
      </c>
      <c r="F70" s="20" t="s">
        <v>32</v>
      </c>
      <c r="G70" s="20">
        <f t="shared" si="5"/>
        <v>37.6</v>
      </c>
      <c r="H70" s="21">
        <v>21</v>
      </c>
      <c r="I70" s="16">
        <v>77.4</v>
      </c>
      <c r="J70" s="16">
        <f t="shared" si="6"/>
        <v>30.96</v>
      </c>
      <c r="K70" s="16">
        <f t="shared" si="4"/>
        <v>68.56</v>
      </c>
      <c r="L70" s="30"/>
    </row>
    <row r="71" ht="29" customHeight="1" spans="1:12">
      <c r="A71" s="19">
        <v>69</v>
      </c>
      <c r="B71" s="13" t="s">
        <v>239</v>
      </c>
      <c r="C71" s="14" t="s">
        <v>240</v>
      </c>
      <c r="D71" s="14" t="s">
        <v>241</v>
      </c>
      <c r="E71" s="15" t="s">
        <v>242</v>
      </c>
      <c r="F71" s="20" t="s">
        <v>170</v>
      </c>
      <c r="G71" s="20">
        <f t="shared" si="5"/>
        <v>39.3</v>
      </c>
      <c r="H71" s="21">
        <v>25</v>
      </c>
      <c r="I71" s="16">
        <v>73.4</v>
      </c>
      <c r="J71" s="16">
        <f t="shared" si="6"/>
        <v>29.36</v>
      </c>
      <c r="K71" s="16">
        <f t="shared" si="4"/>
        <v>68.66</v>
      </c>
      <c r="L71" s="30"/>
    </row>
    <row r="72" ht="29" customHeight="1" spans="1:12">
      <c r="A72" s="19">
        <v>70</v>
      </c>
      <c r="B72" s="13" t="s">
        <v>243</v>
      </c>
      <c r="C72" s="14" t="s">
        <v>240</v>
      </c>
      <c r="D72" s="14" t="s">
        <v>244</v>
      </c>
      <c r="E72" s="15" t="s">
        <v>242</v>
      </c>
      <c r="F72" s="20" t="s">
        <v>46</v>
      </c>
      <c r="G72" s="20">
        <f t="shared" si="5"/>
        <v>37.8</v>
      </c>
      <c r="H72" s="21">
        <v>24</v>
      </c>
      <c r="I72" s="16">
        <v>85.4</v>
      </c>
      <c r="J72" s="16">
        <f t="shared" si="6"/>
        <v>34.16</v>
      </c>
      <c r="K72" s="16">
        <f t="shared" si="4"/>
        <v>71.96</v>
      </c>
      <c r="L72" s="30"/>
    </row>
    <row r="73" ht="29" customHeight="1" spans="1:12">
      <c r="A73" s="19">
        <v>71</v>
      </c>
      <c r="B73" s="13" t="s">
        <v>245</v>
      </c>
      <c r="C73" s="14" t="s">
        <v>240</v>
      </c>
      <c r="D73" s="14" t="s">
        <v>246</v>
      </c>
      <c r="E73" s="15" t="s">
        <v>242</v>
      </c>
      <c r="F73" s="20" t="s">
        <v>17</v>
      </c>
      <c r="G73" s="20">
        <f t="shared" si="5"/>
        <v>37.7</v>
      </c>
      <c r="H73" s="21">
        <v>23</v>
      </c>
      <c r="I73" s="16">
        <v>76.4</v>
      </c>
      <c r="J73" s="16">
        <f t="shared" si="6"/>
        <v>30.56</v>
      </c>
      <c r="K73" s="16">
        <f t="shared" si="4"/>
        <v>68.26</v>
      </c>
      <c r="L73" s="30"/>
    </row>
    <row r="74" ht="29" customHeight="1" spans="1:12">
      <c r="A74" s="19">
        <v>72</v>
      </c>
      <c r="B74" s="13" t="s">
        <v>247</v>
      </c>
      <c r="C74" s="14" t="s">
        <v>248</v>
      </c>
      <c r="D74" s="14" t="s">
        <v>249</v>
      </c>
      <c r="E74" s="15" t="s">
        <v>250</v>
      </c>
      <c r="F74" s="20" t="s">
        <v>251</v>
      </c>
      <c r="G74" s="20">
        <f t="shared" si="5"/>
        <v>39.8</v>
      </c>
      <c r="H74" s="21">
        <v>19</v>
      </c>
      <c r="I74" s="16">
        <v>81.2</v>
      </c>
      <c r="J74" s="16">
        <f t="shared" si="6"/>
        <v>32.48</v>
      </c>
      <c r="K74" s="16">
        <f t="shared" si="4"/>
        <v>72.28</v>
      </c>
      <c r="L74" s="30"/>
    </row>
    <row r="75" ht="29" customHeight="1" spans="1:12">
      <c r="A75" s="19">
        <v>73</v>
      </c>
      <c r="B75" s="13" t="s">
        <v>252</v>
      </c>
      <c r="C75" s="14" t="s">
        <v>248</v>
      </c>
      <c r="D75" s="14" t="s">
        <v>253</v>
      </c>
      <c r="E75" s="15" t="s">
        <v>250</v>
      </c>
      <c r="F75" s="20" t="s">
        <v>254</v>
      </c>
      <c r="G75" s="20">
        <f t="shared" si="5"/>
        <v>34.9</v>
      </c>
      <c r="H75" s="21">
        <v>17</v>
      </c>
      <c r="I75" s="16">
        <v>75.4</v>
      </c>
      <c r="J75" s="16">
        <f t="shared" si="6"/>
        <v>30.16</v>
      </c>
      <c r="K75" s="16">
        <f t="shared" si="4"/>
        <v>65.06</v>
      </c>
      <c r="L75" s="30"/>
    </row>
    <row r="76" ht="29" customHeight="1" spans="1:12">
      <c r="A76" s="19">
        <v>74</v>
      </c>
      <c r="B76" s="13" t="s">
        <v>255</v>
      </c>
      <c r="C76" s="14" t="s">
        <v>248</v>
      </c>
      <c r="D76" s="14" t="s">
        <v>256</v>
      </c>
      <c r="E76" s="15" t="s">
        <v>250</v>
      </c>
      <c r="F76" s="20" t="s">
        <v>257</v>
      </c>
      <c r="G76" s="20">
        <f t="shared" si="5"/>
        <v>33.3</v>
      </c>
      <c r="H76" s="21">
        <v>18</v>
      </c>
      <c r="I76" s="16">
        <v>69.2</v>
      </c>
      <c r="J76" s="16">
        <f t="shared" si="6"/>
        <v>27.68</v>
      </c>
      <c r="K76" s="16">
        <f t="shared" si="4"/>
        <v>60.98</v>
      </c>
      <c r="L76" s="30"/>
    </row>
    <row r="77" ht="29" customHeight="1" spans="1:12">
      <c r="A77" s="19">
        <v>75</v>
      </c>
      <c r="B77" s="13" t="s">
        <v>258</v>
      </c>
      <c r="C77" s="14" t="s">
        <v>259</v>
      </c>
      <c r="D77" s="14" t="s">
        <v>260</v>
      </c>
      <c r="E77" s="15" t="s">
        <v>261</v>
      </c>
      <c r="F77" s="20" t="s">
        <v>262</v>
      </c>
      <c r="G77" s="20">
        <f t="shared" si="5"/>
        <v>38.9</v>
      </c>
      <c r="H77" s="21">
        <v>1</v>
      </c>
      <c r="I77" s="16">
        <v>79</v>
      </c>
      <c r="J77" s="16">
        <f t="shared" si="6"/>
        <v>31.6</v>
      </c>
      <c r="K77" s="16">
        <f t="shared" si="4"/>
        <v>70.5</v>
      </c>
      <c r="L77" s="30"/>
    </row>
    <row r="78" ht="29" customHeight="1" spans="1:12">
      <c r="A78" s="19">
        <v>76</v>
      </c>
      <c r="B78" s="13" t="s">
        <v>263</v>
      </c>
      <c r="C78" s="14" t="s">
        <v>259</v>
      </c>
      <c r="D78" s="14" t="s">
        <v>264</v>
      </c>
      <c r="E78" s="15" t="s">
        <v>261</v>
      </c>
      <c r="F78" s="20" t="s">
        <v>20</v>
      </c>
      <c r="G78" s="20">
        <f t="shared" si="5"/>
        <v>37.5</v>
      </c>
      <c r="H78" s="21">
        <v>3</v>
      </c>
      <c r="I78" s="16">
        <v>73</v>
      </c>
      <c r="J78" s="16">
        <f t="shared" si="6"/>
        <v>29.2</v>
      </c>
      <c r="K78" s="16">
        <f t="shared" si="4"/>
        <v>66.7</v>
      </c>
      <c r="L78" s="30"/>
    </row>
    <row r="79" ht="29" customHeight="1" spans="1:12">
      <c r="A79" s="19">
        <v>77</v>
      </c>
      <c r="B79" s="13" t="s">
        <v>265</v>
      </c>
      <c r="C79" s="14" t="s">
        <v>259</v>
      </c>
      <c r="D79" s="14" t="s">
        <v>266</v>
      </c>
      <c r="E79" s="15" t="s">
        <v>261</v>
      </c>
      <c r="F79" s="20" t="s">
        <v>254</v>
      </c>
      <c r="G79" s="20">
        <f t="shared" si="5"/>
        <v>34.9</v>
      </c>
      <c r="H79" s="21">
        <v>4</v>
      </c>
      <c r="I79" s="16">
        <v>72.4</v>
      </c>
      <c r="J79" s="16">
        <f t="shared" si="6"/>
        <v>28.96</v>
      </c>
      <c r="K79" s="16">
        <f t="shared" si="4"/>
        <v>63.86</v>
      </c>
      <c r="L79" s="30"/>
    </row>
    <row r="80" ht="29" customHeight="1" spans="1:12">
      <c r="A80" s="19">
        <v>78</v>
      </c>
      <c r="B80" s="13" t="s">
        <v>267</v>
      </c>
      <c r="C80" s="14" t="s">
        <v>259</v>
      </c>
      <c r="D80" s="14" t="s">
        <v>268</v>
      </c>
      <c r="E80" s="15" t="s">
        <v>261</v>
      </c>
      <c r="F80" s="20" t="s">
        <v>254</v>
      </c>
      <c r="G80" s="20">
        <f t="shared" si="5"/>
        <v>34.9</v>
      </c>
      <c r="H80" s="21">
        <v>2</v>
      </c>
      <c r="I80" s="16">
        <v>80</v>
      </c>
      <c r="J80" s="16">
        <f t="shared" si="6"/>
        <v>32</v>
      </c>
      <c r="K80" s="16">
        <f t="shared" si="4"/>
        <v>66.9</v>
      </c>
      <c r="L80" s="30"/>
    </row>
    <row r="81" ht="29" customHeight="1" spans="1:12">
      <c r="A81" s="19">
        <v>79</v>
      </c>
      <c r="B81" s="13" t="s">
        <v>269</v>
      </c>
      <c r="C81" s="14" t="s">
        <v>270</v>
      </c>
      <c r="D81" s="14" t="s">
        <v>271</v>
      </c>
      <c r="E81" s="15" t="s">
        <v>272</v>
      </c>
      <c r="F81" s="20" t="s">
        <v>262</v>
      </c>
      <c r="G81" s="20">
        <f t="shared" si="5"/>
        <v>38.9</v>
      </c>
      <c r="H81" s="21">
        <v>26</v>
      </c>
      <c r="I81" s="16">
        <v>73.8</v>
      </c>
      <c r="J81" s="16">
        <f t="shared" si="6"/>
        <v>29.52</v>
      </c>
      <c r="K81" s="16">
        <f t="shared" si="4"/>
        <v>68.42</v>
      </c>
      <c r="L81" s="30"/>
    </row>
    <row r="82" ht="29" customHeight="1" spans="1:12">
      <c r="A82" s="19">
        <v>80</v>
      </c>
      <c r="B82" s="13" t="s">
        <v>273</v>
      </c>
      <c r="C82" s="14" t="s">
        <v>270</v>
      </c>
      <c r="D82" s="14" t="s">
        <v>274</v>
      </c>
      <c r="E82" s="15" t="s">
        <v>272</v>
      </c>
      <c r="F82" s="20" t="s">
        <v>81</v>
      </c>
      <c r="G82" s="20">
        <f t="shared" si="5"/>
        <v>38.1</v>
      </c>
      <c r="H82" s="21">
        <v>28</v>
      </c>
      <c r="I82" s="16">
        <v>80.6</v>
      </c>
      <c r="J82" s="16">
        <f t="shared" si="6"/>
        <v>32.24</v>
      </c>
      <c r="K82" s="16">
        <f t="shared" si="4"/>
        <v>70.34</v>
      </c>
      <c r="L82" s="30"/>
    </row>
    <row r="83" ht="29" customHeight="1" spans="1:12">
      <c r="A83" s="19">
        <v>81</v>
      </c>
      <c r="B83" s="13" t="s">
        <v>275</v>
      </c>
      <c r="C83" s="14" t="s">
        <v>270</v>
      </c>
      <c r="D83" s="14" t="s">
        <v>276</v>
      </c>
      <c r="E83" s="15" t="s">
        <v>272</v>
      </c>
      <c r="F83" s="20" t="s">
        <v>17</v>
      </c>
      <c r="G83" s="20">
        <f t="shared" si="5"/>
        <v>37.7</v>
      </c>
      <c r="H83" s="21">
        <v>27</v>
      </c>
      <c r="I83" s="16">
        <v>76.4</v>
      </c>
      <c r="J83" s="16">
        <f t="shared" si="6"/>
        <v>30.56</v>
      </c>
      <c r="K83" s="16">
        <f t="shared" si="4"/>
        <v>68.26</v>
      </c>
      <c r="L83" s="30"/>
    </row>
    <row r="84" ht="29" customHeight="1" spans="1:12">
      <c r="A84" s="19">
        <v>82</v>
      </c>
      <c r="B84" s="13" t="s">
        <v>277</v>
      </c>
      <c r="C84" s="14" t="s">
        <v>278</v>
      </c>
      <c r="D84" s="14" t="s">
        <v>279</v>
      </c>
      <c r="E84" s="15" t="s">
        <v>280</v>
      </c>
      <c r="F84" s="20" t="s">
        <v>56</v>
      </c>
      <c r="G84" s="20">
        <f t="shared" si="5"/>
        <v>38.8</v>
      </c>
      <c r="H84" s="21"/>
      <c r="I84" s="16"/>
      <c r="J84" s="16">
        <f t="shared" si="6"/>
        <v>0</v>
      </c>
      <c r="K84" s="16"/>
      <c r="L84" s="30" t="s">
        <v>24</v>
      </c>
    </row>
    <row r="85" ht="29" customHeight="1" spans="1:12">
      <c r="A85" s="19">
        <v>83</v>
      </c>
      <c r="B85" s="13" t="s">
        <v>281</v>
      </c>
      <c r="C85" s="14" t="s">
        <v>278</v>
      </c>
      <c r="D85" s="14" t="s">
        <v>282</v>
      </c>
      <c r="E85" s="15" t="s">
        <v>280</v>
      </c>
      <c r="F85" s="20" t="s">
        <v>214</v>
      </c>
      <c r="G85" s="20">
        <f t="shared" si="5"/>
        <v>37.9</v>
      </c>
      <c r="H85" s="21"/>
      <c r="I85" s="16"/>
      <c r="J85" s="16">
        <f t="shared" si="6"/>
        <v>0</v>
      </c>
      <c r="K85" s="16"/>
      <c r="L85" s="30" t="s">
        <v>24</v>
      </c>
    </row>
    <row r="86" ht="29" customHeight="1" spans="1:12">
      <c r="A86" s="19">
        <v>84</v>
      </c>
      <c r="B86" s="13" t="s">
        <v>283</v>
      </c>
      <c r="C86" s="14" t="s">
        <v>278</v>
      </c>
      <c r="D86" s="14" t="s">
        <v>284</v>
      </c>
      <c r="E86" s="15" t="s">
        <v>280</v>
      </c>
      <c r="F86" s="20" t="s">
        <v>46</v>
      </c>
      <c r="G86" s="20">
        <f t="shared" si="5"/>
        <v>37.8</v>
      </c>
      <c r="H86" s="21">
        <v>11</v>
      </c>
      <c r="I86" s="16">
        <v>72.6</v>
      </c>
      <c r="J86" s="16">
        <f t="shared" si="6"/>
        <v>29.04</v>
      </c>
      <c r="K86" s="16">
        <f>G86+J86</f>
        <v>66.84</v>
      </c>
      <c r="L86" s="30"/>
    </row>
    <row r="87" ht="29" customHeight="1" spans="1:12">
      <c r="A87" s="19">
        <v>85</v>
      </c>
      <c r="B87" s="13" t="s">
        <v>285</v>
      </c>
      <c r="C87" s="14" t="s">
        <v>278</v>
      </c>
      <c r="D87" s="14" t="s">
        <v>286</v>
      </c>
      <c r="E87" s="15" t="s">
        <v>280</v>
      </c>
      <c r="F87" s="20" t="s">
        <v>126</v>
      </c>
      <c r="G87" s="20">
        <f t="shared" si="5"/>
        <v>37.4</v>
      </c>
      <c r="H87" s="21">
        <v>15</v>
      </c>
      <c r="I87" s="16">
        <v>50.8</v>
      </c>
      <c r="J87" s="16">
        <f t="shared" si="6"/>
        <v>20.32</v>
      </c>
      <c r="K87" s="16">
        <f>G87+J87</f>
        <v>57.72</v>
      </c>
      <c r="L87" s="30"/>
    </row>
    <row r="88" ht="29" customHeight="1" spans="1:12">
      <c r="A88" s="19">
        <v>86</v>
      </c>
      <c r="B88" s="13" t="s">
        <v>287</v>
      </c>
      <c r="C88" s="14" t="s">
        <v>278</v>
      </c>
      <c r="D88" s="14" t="s">
        <v>288</v>
      </c>
      <c r="E88" s="15" t="s">
        <v>280</v>
      </c>
      <c r="F88" s="20" t="s">
        <v>289</v>
      </c>
      <c r="G88" s="20">
        <f t="shared" si="5"/>
        <v>36.8</v>
      </c>
      <c r="H88" s="21">
        <v>10</v>
      </c>
      <c r="I88" s="16">
        <v>64.8</v>
      </c>
      <c r="J88" s="16">
        <f t="shared" si="6"/>
        <v>25.92</v>
      </c>
      <c r="K88" s="16">
        <f>G88+J88</f>
        <v>62.72</v>
      </c>
      <c r="L88" s="30"/>
    </row>
    <row r="89" ht="29" customHeight="1" spans="1:12">
      <c r="A89" s="19">
        <v>87</v>
      </c>
      <c r="B89" s="13" t="s">
        <v>290</v>
      </c>
      <c r="C89" s="14" t="s">
        <v>278</v>
      </c>
      <c r="D89" s="14" t="s">
        <v>291</v>
      </c>
      <c r="E89" s="15" t="s">
        <v>280</v>
      </c>
      <c r="F89" s="20" t="s">
        <v>292</v>
      </c>
      <c r="G89" s="20">
        <f t="shared" si="5"/>
        <v>36.3</v>
      </c>
      <c r="H89" s="21">
        <v>14</v>
      </c>
      <c r="I89" s="16">
        <v>74.6</v>
      </c>
      <c r="J89" s="16">
        <f t="shared" si="6"/>
        <v>29.84</v>
      </c>
      <c r="K89" s="16">
        <f>G89+J89</f>
        <v>66.14</v>
      </c>
      <c r="L89" s="30"/>
    </row>
    <row r="90" ht="29" customHeight="1" spans="1:12">
      <c r="A90" s="19">
        <v>88</v>
      </c>
      <c r="B90" s="13" t="s">
        <v>293</v>
      </c>
      <c r="C90" s="14" t="s">
        <v>294</v>
      </c>
      <c r="D90" s="14" t="s">
        <v>295</v>
      </c>
      <c r="E90" s="15" t="s">
        <v>280</v>
      </c>
      <c r="F90" s="20" t="s">
        <v>296</v>
      </c>
      <c r="G90" s="20">
        <f t="shared" si="5"/>
        <v>41.6</v>
      </c>
      <c r="H90" s="21"/>
      <c r="I90" s="16"/>
      <c r="J90" s="16">
        <f t="shared" si="6"/>
        <v>0</v>
      </c>
      <c r="K90" s="16"/>
      <c r="L90" s="30" t="s">
        <v>24</v>
      </c>
    </row>
    <row r="91" ht="29" customHeight="1" spans="1:12">
      <c r="A91" s="19">
        <v>89</v>
      </c>
      <c r="B91" s="13" t="s">
        <v>297</v>
      </c>
      <c r="C91" s="14" t="s">
        <v>294</v>
      </c>
      <c r="D91" s="14" t="s">
        <v>298</v>
      </c>
      <c r="E91" s="15" t="s">
        <v>280</v>
      </c>
      <c r="F91" s="20" t="s">
        <v>299</v>
      </c>
      <c r="G91" s="20">
        <f t="shared" si="5"/>
        <v>39.7</v>
      </c>
      <c r="H91" s="21">
        <v>19</v>
      </c>
      <c r="I91" s="16">
        <v>76.4</v>
      </c>
      <c r="J91" s="16">
        <f t="shared" si="6"/>
        <v>30.56</v>
      </c>
      <c r="K91" s="16">
        <f t="shared" ref="K91:K101" si="7">G91+J91</f>
        <v>70.26</v>
      </c>
      <c r="L91" s="30"/>
    </row>
    <row r="92" ht="29" customHeight="1" spans="1:12">
      <c r="A92" s="19">
        <v>90</v>
      </c>
      <c r="B92" s="13" t="s">
        <v>300</v>
      </c>
      <c r="C92" s="14" t="s">
        <v>294</v>
      </c>
      <c r="D92" s="14" t="s">
        <v>301</v>
      </c>
      <c r="E92" s="15" t="s">
        <v>280</v>
      </c>
      <c r="F92" s="20" t="s">
        <v>302</v>
      </c>
      <c r="G92" s="20">
        <f t="shared" si="5"/>
        <v>39</v>
      </c>
      <c r="H92" s="21">
        <v>21</v>
      </c>
      <c r="I92" s="16">
        <v>79</v>
      </c>
      <c r="J92" s="16">
        <f t="shared" si="6"/>
        <v>31.6</v>
      </c>
      <c r="K92" s="16">
        <f t="shared" si="7"/>
        <v>70.6</v>
      </c>
      <c r="L92" s="30"/>
    </row>
    <row r="93" ht="29" customHeight="1" spans="1:12">
      <c r="A93" s="19">
        <v>91</v>
      </c>
      <c r="B93" s="13" t="s">
        <v>303</v>
      </c>
      <c r="C93" s="14" t="s">
        <v>294</v>
      </c>
      <c r="D93" s="14" t="s">
        <v>304</v>
      </c>
      <c r="E93" s="15" t="s">
        <v>280</v>
      </c>
      <c r="F93" s="20" t="s">
        <v>119</v>
      </c>
      <c r="G93" s="20">
        <f t="shared" si="5"/>
        <v>38.4</v>
      </c>
      <c r="H93" s="21">
        <v>18</v>
      </c>
      <c r="I93" s="16">
        <v>74.6</v>
      </c>
      <c r="J93" s="16">
        <f t="shared" si="6"/>
        <v>29.84</v>
      </c>
      <c r="K93" s="16">
        <f t="shared" si="7"/>
        <v>68.24</v>
      </c>
      <c r="L93" s="30"/>
    </row>
    <row r="94" ht="29" customHeight="1" spans="1:12">
      <c r="A94" s="19">
        <v>92</v>
      </c>
      <c r="B94" s="13" t="s">
        <v>305</v>
      </c>
      <c r="C94" s="14" t="s">
        <v>294</v>
      </c>
      <c r="D94" s="14" t="s">
        <v>306</v>
      </c>
      <c r="E94" s="15" t="s">
        <v>280</v>
      </c>
      <c r="F94" s="20" t="s">
        <v>20</v>
      </c>
      <c r="G94" s="20">
        <f t="shared" si="5"/>
        <v>37.5</v>
      </c>
      <c r="H94" s="21">
        <v>16</v>
      </c>
      <c r="I94" s="16">
        <v>67</v>
      </c>
      <c r="J94" s="16">
        <f t="shared" si="6"/>
        <v>26.8</v>
      </c>
      <c r="K94" s="16">
        <f t="shared" si="7"/>
        <v>64.3</v>
      </c>
      <c r="L94" s="30"/>
    </row>
    <row r="95" ht="29" customHeight="1" spans="1:12">
      <c r="A95" s="19">
        <v>93</v>
      </c>
      <c r="B95" s="13" t="s">
        <v>307</v>
      </c>
      <c r="C95" s="14" t="s">
        <v>294</v>
      </c>
      <c r="D95" s="14" t="s">
        <v>308</v>
      </c>
      <c r="E95" s="15" t="s">
        <v>280</v>
      </c>
      <c r="F95" s="20" t="s">
        <v>132</v>
      </c>
      <c r="G95" s="20">
        <f t="shared" si="5"/>
        <v>36.7</v>
      </c>
      <c r="H95" s="21">
        <v>17</v>
      </c>
      <c r="I95" s="16">
        <v>71.6</v>
      </c>
      <c r="J95" s="16">
        <f t="shared" si="6"/>
        <v>28.64</v>
      </c>
      <c r="K95" s="16">
        <f t="shared" si="7"/>
        <v>65.34</v>
      </c>
      <c r="L95" s="30"/>
    </row>
    <row r="96" ht="29" customHeight="1" spans="1:12">
      <c r="A96" s="19">
        <v>94</v>
      </c>
      <c r="B96" s="13" t="s">
        <v>309</v>
      </c>
      <c r="C96" s="14" t="s">
        <v>310</v>
      </c>
      <c r="D96" s="14" t="s">
        <v>311</v>
      </c>
      <c r="E96" s="15" t="s">
        <v>312</v>
      </c>
      <c r="F96" s="20" t="s">
        <v>296</v>
      </c>
      <c r="G96" s="20">
        <f t="shared" si="5"/>
        <v>41.6</v>
      </c>
      <c r="H96" s="21">
        <v>3</v>
      </c>
      <c r="I96" s="16">
        <v>78.06</v>
      </c>
      <c r="J96" s="16">
        <f t="shared" si="6"/>
        <v>31.224</v>
      </c>
      <c r="K96" s="16">
        <f t="shared" si="7"/>
        <v>72.824</v>
      </c>
      <c r="L96" s="30"/>
    </row>
    <row r="97" ht="29" customHeight="1" spans="1:12">
      <c r="A97" s="19">
        <v>95</v>
      </c>
      <c r="B97" s="13" t="s">
        <v>313</v>
      </c>
      <c r="C97" s="14" t="s">
        <v>310</v>
      </c>
      <c r="D97" s="14" t="s">
        <v>314</v>
      </c>
      <c r="E97" s="15" t="s">
        <v>312</v>
      </c>
      <c r="F97" s="20" t="s">
        <v>23</v>
      </c>
      <c r="G97" s="20">
        <f t="shared" si="5"/>
        <v>37</v>
      </c>
      <c r="H97" s="21">
        <v>4</v>
      </c>
      <c r="I97" s="16">
        <v>77.5</v>
      </c>
      <c r="J97" s="16">
        <f t="shared" si="6"/>
        <v>31</v>
      </c>
      <c r="K97" s="16">
        <f t="shared" si="7"/>
        <v>68</v>
      </c>
      <c r="L97" s="30"/>
    </row>
    <row r="98" ht="29" customHeight="1" spans="1:12">
      <c r="A98" s="19">
        <v>96</v>
      </c>
      <c r="B98" s="13" t="s">
        <v>315</v>
      </c>
      <c r="C98" s="14" t="s">
        <v>310</v>
      </c>
      <c r="D98" s="14" t="s">
        <v>316</v>
      </c>
      <c r="E98" s="15" t="s">
        <v>312</v>
      </c>
      <c r="F98" s="20" t="s">
        <v>142</v>
      </c>
      <c r="G98" s="20">
        <f t="shared" si="5"/>
        <v>35.4</v>
      </c>
      <c r="H98" s="21">
        <v>2</v>
      </c>
      <c r="I98" s="16">
        <v>69.9</v>
      </c>
      <c r="J98" s="16">
        <f t="shared" si="6"/>
        <v>27.96</v>
      </c>
      <c r="K98" s="16">
        <f t="shared" si="7"/>
        <v>63.36</v>
      </c>
      <c r="L98" s="30"/>
    </row>
    <row r="99" ht="29" customHeight="1" spans="1:12">
      <c r="A99" s="19">
        <v>97</v>
      </c>
      <c r="B99" s="13" t="s">
        <v>317</v>
      </c>
      <c r="C99" s="14" t="s">
        <v>310</v>
      </c>
      <c r="D99" s="14" t="s">
        <v>318</v>
      </c>
      <c r="E99" s="15" t="s">
        <v>312</v>
      </c>
      <c r="F99" s="20" t="s">
        <v>319</v>
      </c>
      <c r="G99" s="20">
        <f t="shared" si="5"/>
        <v>35.2</v>
      </c>
      <c r="H99" s="21">
        <v>5</v>
      </c>
      <c r="I99" s="16">
        <v>75.3</v>
      </c>
      <c r="J99" s="16">
        <f t="shared" si="6"/>
        <v>30.12</v>
      </c>
      <c r="K99" s="16">
        <f t="shared" si="7"/>
        <v>65.32</v>
      </c>
      <c r="L99" s="30"/>
    </row>
    <row r="100" ht="29" customHeight="1" spans="1:12">
      <c r="A100" s="19">
        <v>98</v>
      </c>
      <c r="B100" s="13" t="s">
        <v>320</v>
      </c>
      <c r="C100" s="14" t="s">
        <v>310</v>
      </c>
      <c r="D100" s="14" t="s">
        <v>321</v>
      </c>
      <c r="E100" s="15" t="s">
        <v>312</v>
      </c>
      <c r="F100" s="20" t="s">
        <v>322</v>
      </c>
      <c r="G100" s="20">
        <f t="shared" si="5"/>
        <v>35.1</v>
      </c>
      <c r="H100" s="21">
        <v>6</v>
      </c>
      <c r="I100" s="16">
        <v>64.6</v>
      </c>
      <c r="J100" s="16">
        <f t="shared" si="6"/>
        <v>25.84</v>
      </c>
      <c r="K100" s="16">
        <f t="shared" si="7"/>
        <v>60.94</v>
      </c>
      <c r="L100" s="30"/>
    </row>
    <row r="101" ht="29" customHeight="1" spans="1:12">
      <c r="A101" s="19">
        <v>99</v>
      </c>
      <c r="B101" s="13" t="s">
        <v>323</v>
      </c>
      <c r="C101" s="14" t="s">
        <v>310</v>
      </c>
      <c r="D101" s="14" t="s">
        <v>324</v>
      </c>
      <c r="E101" s="15" t="s">
        <v>312</v>
      </c>
      <c r="F101" s="20" t="s">
        <v>325</v>
      </c>
      <c r="G101" s="20">
        <f t="shared" si="5"/>
        <v>34.7</v>
      </c>
      <c r="H101" s="21">
        <v>1</v>
      </c>
      <c r="I101" s="16">
        <v>70.5</v>
      </c>
      <c r="J101" s="16">
        <f t="shared" si="6"/>
        <v>28.2</v>
      </c>
      <c r="K101" s="16">
        <f t="shared" si="7"/>
        <v>62.9</v>
      </c>
      <c r="L101" s="30"/>
    </row>
    <row r="102" ht="29" customHeight="1" spans="1:12">
      <c r="A102" s="19">
        <v>100</v>
      </c>
      <c r="B102" s="13" t="s">
        <v>326</v>
      </c>
      <c r="C102" s="14" t="s">
        <v>327</v>
      </c>
      <c r="D102" s="14" t="s">
        <v>328</v>
      </c>
      <c r="E102" s="15" t="s">
        <v>312</v>
      </c>
      <c r="F102" s="16" t="s">
        <v>329</v>
      </c>
      <c r="G102" s="20"/>
      <c r="H102" s="21">
        <v>9</v>
      </c>
      <c r="I102" s="16">
        <v>77.1</v>
      </c>
      <c r="J102" s="16"/>
      <c r="K102" s="16">
        <v>77.1</v>
      </c>
      <c r="L102" s="30" t="s">
        <v>330</v>
      </c>
    </row>
    <row r="103" ht="29" customHeight="1" spans="1:12">
      <c r="A103" s="19">
        <v>101</v>
      </c>
      <c r="B103" s="13" t="s">
        <v>323</v>
      </c>
      <c r="C103" s="14" t="s">
        <v>331</v>
      </c>
      <c r="D103" s="14" t="s">
        <v>332</v>
      </c>
      <c r="E103" s="15" t="s">
        <v>333</v>
      </c>
      <c r="F103" s="16" t="s">
        <v>329</v>
      </c>
      <c r="G103" s="20"/>
      <c r="H103" s="21"/>
      <c r="I103" s="16"/>
      <c r="J103" s="16"/>
      <c r="K103" s="16"/>
      <c r="L103" s="30" t="s">
        <v>24</v>
      </c>
    </row>
    <row r="104" ht="29" customHeight="1" spans="1:12">
      <c r="A104" s="19">
        <v>102</v>
      </c>
      <c r="B104" s="13" t="s">
        <v>334</v>
      </c>
      <c r="C104" s="14" t="s">
        <v>331</v>
      </c>
      <c r="D104" s="14" t="s">
        <v>335</v>
      </c>
      <c r="E104" s="15" t="s">
        <v>333</v>
      </c>
      <c r="F104" s="16" t="s">
        <v>329</v>
      </c>
      <c r="G104" s="20"/>
      <c r="H104" s="21">
        <v>7</v>
      </c>
      <c r="I104" s="16">
        <v>71.6</v>
      </c>
      <c r="J104" s="16"/>
      <c r="K104" s="16">
        <v>71.6</v>
      </c>
      <c r="L104" s="30" t="s">
        <v>330</v>
      </c>
    </row>
    <row r="105" ht="29" customHeight="1" spans="1:12">
      <c r="A105" s="19">
        <v>103</v>
      </c>
      <c r="B105" s="13" t="s">
        <v>336</v>
      </c>
      <c r="C105" s="14" t="s">
        <v>337</v>
      </c>
      <c r="D105" s="14" t="s">
        <v>338</v>
      </c>
      <c r="E105" s="15" t="s">
        <v>339</v>
      </c>
      <c r="F105" s="20" t="s">
        <v>29</v>
      </c>
      <c r="G105" s="20">
        <f t="shared" ref="G105:G168" si="8">F105/3*0.6</f>
        <v>39.5</v>
      </c>
      <c r="H105" s="21">
        <v>26</v>
      </c>
      <c r="I105" s="16">
        <v>64.2</v>
      </c>
      <c r="J105" s="16">
        <f t="shared" ref="J105:J168" si="9">I105*0.4</f>
        <v>25.68</v>
      </c>
      <c r="K105" s="16">
        <f t="shared" ref="K105:K121" si="10">G105+J105</f>
        <v>65.18</v>
      </c>
      <c r="L105" s="30"/>
    </row>
    <row r="106" ht="29" customHeight="1" spans="1:12">
      <c r="A106" s="19">
        <v>104</v>
      </c>
      <c r="B106" s="13" t="s">
        <v>340</v>
      </c>
      <c r="C106" s="14" t="s">
        <v>337</v>
      </c>
      <c r="D106" s="14" t="s">
        <v>341</v>
      </c>
      <c r="E106" s="15" t="s">
        <v>339</v>
      </c>
      <c r="F106" s="20" t="s">
        <v>342</v>
      </c>
      <c r="G106" s="20">
        <f t="shared" si="8"/>
        <v>37.1</v>
      </c>
      <c r="H106" s="21">
        <v>25</v>
      </c>
      <c r="I106" s="16">
        <v>68.6</v>
      </c>
      <c r="J106" s="16">
        <f t="shared" si="9"/>
        <v>27.44</v>
      </c>
      <c r="K106" s="16">
        <f t="shared" si="10"/>
        <v>64.54</v>
      </c>
      <c r="L106" s="30"/>
    </row>
    <row r="107" ht="29" customHeight="1" spans="1:12">
      <c r="A107" s="19">
        <v>105</v>
      </c>
      <c r="B107" s="13" t="s">
        <v>343</v>
      </c>
      <c r="C107" s="14" t="s">
        <v>337</v>
      </c>
      <c r="D107" s="14" t="s">
        <v>344</v>
      </c>
      <c r="E107" s="15" t="s">
        <v>339</v>
      </c>
      <c r="F107" s="20" t="s">
        <v>289</v>
      </c>
      <c r="G107" s="20">
        <f t="shared" si="8"/>
        <v>36.8</v>
      </c>
      <c r="H107" s="21">
        <v>27</v>
      </c>
      <c r="I107" s="16">
        <v>70.2</v>
      </c>
      <c r="J107" s="16">
        <f t="shared" si="9"/>
        <v>28.08</v>
      </c>
      <c r="K107" s="16">
        <f t="shared" si="10"/>
        <v>64.88</v>
      </c>
      <c r="L107" s="30"/>
    </row>
    <row r="108" ht="29" customHeight="1" spans="1:12">
      <c r="A108" s="19">
        <v>106</v>
      </c>
      <c r="B108" s="13" t="s">
        <v>345</v>
      </c>
      <c r="C108" s="14" t="s">
        <v>346</v>
      </c>
      <c r="D108" s="14" t="s">
        <v>347</v>
      </c>
      <c r="E108" s="15" t="s">
        <v>348</v>
      </c>
      <c r="F108" s="20" t="s">
        <v>349</v>
      </c>
      <c r="G108" s="20">
        <f t="shared" si="8"/>
        <v>41.2</v>
      </c>
      <c r="H108" s="21">
        <v>22</v>
      </c>
      <c r="I108" s="16">
        <v>72.4</v>
      </c>
      <c r="J108" s="16">
        <f t="shared" si="9"/>
        <v>28.96</v>
      </c>
      <c r="K108" s="16">
        <f t="shared" si="10"/>
        <v>70.16</v>
      </c>
      <c r="L108" s="30"/>
    </row>
    <row r="109" ht="29" customHeight="1" spans="1:17">
      <c r="A109" s="19">
        <v>107</v>
      </c>
      <c r="B109" s="13" t="s">
        <v>350</v>
      </c>
      <c r="C109" s="14" t="s">
        <v>346</v>
      </c>
      <c r="D109" s="14" t="s">
        <v>351</v>
      </c>
      <c r="E109" s="15" t="s">
        <v>348</v>
      </c>
      <c r="F109" s="20" t="s">
        <v>352</v>
      </c>
      <c r="G109" s="20">
        <f t="shared" si="8"/>
        <v>40.4</v>
      </c>
      <c r="H109" s="21">
        <v>23</v>
      </c>
      <c r="I109" s="16">
        <v>65.4</v>
      </c>
      <c r="J109" s="16">
        <f t="shared" si="9"/>
        <v>26.16</v>
      </c>
      <c r="K109" s="16">
        <f t="shared" si="10"/>
        <v>66.56</v>
      </c>
      <c r="L109" s="30"/>
      <c r="M109" s="31"/>
      <c r="N109" s="31"/>
      <c r="O109" s="31"/>
      <c r="P109" s="31"/>
      <c r="Q109" s="31"/>
    </row>
    <row r="110" ht="29" customHeight="1" spans="1:17">
      <c r="A110" s="19">
        <v>108</v>
      </c>
      <c r="B110" s="13" t="s">
        <v>353</v>
      </c>
      <c r="C110" s="14" t="s">
        <v>346</v>
      </c>
      <c r="D110" s="14" t="s">
        <v>354</v>
      </c>
      <c r="E110" s="15" t="s">
        <v>348</v>
      </c>
      <c r="F110" s="20" t="s">
        <v>87</v>
      </c>
      <c r="G110" s="20">
        <f t="shared" si="8"/>
        <v>39.4</v>
      </c>
      <c r="H110" s="21">
        <v>24</v>
      </c>
      <c r="I110" s="16">
        <v>68.8</v>
      </c>
      <c r="J110" s="16">
        <f t="shared" si="9"/>
        <v>27.52</v>
      </c>
      <c r="K110" s="16">
        <f t="shared" si="10"/>
        <v>66.92</v>
      </c>
      <c r="L110" s="30"/>
      <c r="M110" s="31"/>
      <c r="N110" s="31"/>
      <c r="O110" s="31"/>
      <c r="P110" s="31"/>
      <c r="Q110" s="31"/>
    </row>
    <row r="111" ht="29" customHeight="1" spans="1:12">
      <c r="A111" s="19">
        <v>109</v>
      </c>
      <c r="B111" s="13" t="s">
        <v>355</v>
      </c>
      <c r="C111" s="14" t="s">
        <v>356</v>
      </c>
      <c r="D111" s="14" t="s">
        <v>357</v>
      </c>
      <c r="E111" s="15" t="s">
        <v>358</v>
      </c>
      <c r="F111" s="20" t="s">
        <v>292</v>
      </c>
      <c r="G111" s="20">
        <f t="shared" si="8"/>
        <v>36.3</v>
      </c>
      <c r="H111" s="21">
        <v>4</v>
      </c>
      <c r="I111" s="16">
        <v>74.2</v>
      </c>
      <c r="J111" s="16">
        <f t="shared" si="9"/>
        <v>29.68</v>
      </c>
      <c r="K111" s="16">
        <f t="shared" si="10"/>
        <v>65.98</v>
      </c>
      <c r="L111" s="30"/>
    </row>
    <row r="112" ht="29" customHeight="1" spans="1:12">
      <c r="A112" s="19">
        <v>110</v>
      </c>
      <c r="B112" s="13" t="s">
        <v>359</v>
      </c>
      <c r="C112" s="14" t="s">
        <v>356</v>
      </c>
      <c r="D112" s="14" t="s">
        <v>360</v>
      </c>
      <c r="E112" s="15" t="s">
        <v>358</v>
      </c>
      <c r="F112" s="20" t="s">
        <v>361</v>
      </c>
      <c r="G112" s="20">
        <f t="shared" si="8"/>
        <v>36.1</v>
      </c>
      <c r="H112" s="21">
        <v>6</v>
      </c>
      <c r="I112" s="16">
        <v>81.6</v>
      </c>
      <c r="J112" s="16">
        <f t="shared" si="9"/>
        <v>32.64</v>
      </c>
      <c r="K112" s="16">
        <f t="shared" si="10"/>
        <v>68.74</v>
      </c>
      <c r="L112" s="30"/>
    </row>
    <row r="113" ht="29" customHeight="1" spans="1:12">
      <c r="A113" s="19">
        <v>111</v>
      </c>
      <c r="B113" s="13" t="s">
        <v>362</v>
      </c>
      <c r="C113" s="14" t="s">
        <v>356</v>
      </c>
      <c r="D113" s="14" t="s">
        <v>363</v>
      </c>
      <c r="E113" s="15" t="s">
        <v>358</v>
      </c>
      <c r="F113" s="20" t="s">
        <v>364</v>
      </c>
      <c r="G113" s="20">
        <f t="shared" si="8"/>
        <v>33.8</v>
      </c>
      <c r="H113" s="21">
        <v>5</v>
      </c>
      <c r="I113" s="16">
        <v>80.1</v>
      </c>
      <c r="J113" s="16">
        <f t="shared" si="9"/>
        <v>32.04</v>
      </c>
      <c r="K113" s="16">
        <f t="shared" si="10"/>
        <v>65.84</v>
      </c>
      <c r="L113" s="30"/>
    </row>
    <row r="114" ht="29" customHeight="1" spans="1:12">
      <c r="A114" s="19">
        <v>112</v>
      </c>
      <c r="B114" s="13" t="s">
        <v>365</v>
      </c>
      <c r="C114" s="14" t="s">
        <v>366</v>
      </c>
      <c r="D114" s="14" t="s">
        <v>367</v>
      </c>
      <c r="E114" s="15" t="s">
        <v>368</v>
      </c>
      <c r="F114" s="20" t="s">
        <v>369</v>
      </c>
      <c r="G114" s="20">
        <f t="shared" si="8"/>
        <v>35.6</v>
      </c>
      <c r="H114" s="21">
        <v>24</v>
      </c>
      <c r="I114" s="16">
        <v>79.7</v>
      </c>
      <c r="J114" s="16">
        <f t="shared" si="9"/>
        <v>31.88</v>
      </c>
      <c r="K114" s="16">
        <f t="shared" si="10"/>
        <v>67.48</v>
      </c>
      <c r="L114" s="30"/>
    </row>
    <row r="115" ht="29" customHeight="1" spans="1:12">
      <c r="A115" s="19">
        <v>113</v>
      </c>
      <c r="B115" s="13" t="s">
        <v>370</v>
      </c>
      <c r="C115" s="14" t="s">
        <v>366</v>
      </c>
      <c r="D115" s="14" t="s">
        <v>371</v>
      </c>
      <c r="E115" s="15" t="s">
        <v>368</v>
      </c>
      <c r="F115" s="20" t="s">
        <v>372</v>
      </c>
      <c r="G115" s="20">
        <f t="shared" si="8"/>
        <v>34.1</v>
      </c>
      <c r="H115" s="21">
        <v>26</v>
      </c>
      <c r="I115" s="16">
        <v>84.48</v>
      </c>
      <c r="J115" s="16">
        <f t="shared" si="9"/>
        <v>33.792</v>
      </c>
      <c r="K115" s="16">
        <f t="shared" si="10"/>
        <v>67.892</v>
      </c>
      <c r="L115" s="30"/>
    </row>
    <row r="116" ht="29" customHeight="1" spans="1:12">
      <c r="A116" s="19">
        <v>114</v>
      </c>
      <c r="B116" s="13" t="s">
        <v>373</v>
      </c>
      <c r="C116" s="14" t="s">
        <v>366</v>
      </c>
      <c r="D116" s="14" t="s">
        <v>374</v>
      </c>
      <c r="E116" s="15" t="s">
        <v>368</v>
      </c>
      <c r="F116" s="20" t="s">
        <v>375</v>
      </c>
      <c r="G116" s="20">
        <f t="shared" si="8"/>
        <v>33.9</v>
      </c>
      <c r="H116" s="21">
        <v>25</v>
      </c>
      <c r="I116" s="16">
        <v>83.52</v>
      </c>
      <c r="J116" s="16">
        <f t="shared" si="9"/>
        <v>33.408</v>
      </c>
      <c r="K116" s="16">
        <f t="shared" si="10"/>
        <v>67.308</v>
      </c>
      <c r="L116" s="30"/>
    </row>
    <row r="117" ht="29" customHeight="1" spans="1:12">
      <c r="A117" s="19">
        <v>115</v>
      </c>
      <c r="B117" s="13" t="s">
        <v>376</v>
      </c>
      <c r="C117" s="14" t="s">
        <v>377</v>
      </c>
      <c r="D117" s="14" t="s">
        <v>378</v>
      </c>
      <c r="E117" s="15" t="s">
        <v>368</v>
      </c>
      <c r="F117" s="26" t="s">
        <v>112</v>
      </c>
      <c r="G117" s="20">
        <f t="shared" si="8"/>
        <v>40.7</v>
      </c>
      <c r="H117" s="21">
        <v>14</v>
      </c>
      <c r="I117" s="16">
        <v>84</v>
      </c>
      <c r="J117" s="16">
        <f t="shared" si="9"/>
        <v>33.6</v>
      </c>
      <c r="K117" s="16">
        <f t="shared" si="10"/>
        <v>74.3</v>
      </c>
      <c r="L117" s="30"/>
    </row>
    <row r="118" ht="29" customHeight="1" spans="1:12">
      <c r="A118" s="19">
        <v>116</v>
      </c>
      <c r="B118" s="13" t="s">
        <v>379</v>
      </c>
      <c r="C118" s="14" t="s">
        <v>377</v>
      </c>
      <c r="D118" s="14" t="s">
        <v>380</v>
      </c>
      <c r="E118" s="15" t="s">
        <v>368</v>
      </c>
      <c r="F118" s="26" t="s">
        <v>119</v>
      </c>
      <c r="G118" s="20">
        <f t="shared" si="8"/>
        <v>38.4</v>
      </c>
      <c r="H118" s="21">
        <v>16</v>
      </c>
      <c r="I118" s="16">
        <v>73.92</v>
      </c>
      <c r="J118" s="16">
        <f t="shared" si="9"/>
        <v>29.568</v>
      </c>
      <c r="K118" s="16">
        <f t="shared" si="10"/>
        <v>67.968</v>
      </c>
      <c r="L118" s="30"/>
    </row>
    <row r="119" ht="29" customHeight="1" spans="1:12">
      <c r="A119" s="19">
        <v>117</v>
      </c>
      <c r="B119" s="13" t="s">
        <v>381</v>
      </c>
      <c r="C119" s="14" t="s">
        <v>377</v>
      </c>
      <c r="D119" s="14" t="s">
        <v>382</v>
      </c>
      <c r="E119" s="15" t="s">
        <v>368</v>
      </c>
      <c r="F119" s="26" t="s">
        <v>23</v>
      </c>
      <c r="G119" s="20">
        <f t="shared" si="8"/>
        <v>37</v>
      </c>
      <c r="H119" s="21">
        <v>15</v>
      </c>
      <c r="I119" s="16">
        <v>81.8</v>
      </c>
      <c r="J119" s="16">
        <f t="shared" si="9"/>
        <v>32.72</v>
      </c>
      <c r="K119" s="16">
        <f t="shared" si="10"/>
        <v>69.72</v>
      </c>
      <c r="L119" s="30"/>
    </row>
    <row r="120" ht="29" customHeight="1" spans="1:12">
      <c r="A120" s="19">
        <v>118</v>
      </c>
      <c r="B120" s="13" t="s">
        <v>383</v>
      </c>
      <c r="C120" s="14" t="s">
        <v>377</v>
      </c>
      <c r="D120" s="14" t="s">
        <v>384</v>
      </c>
      <c r="E120" s="15" t="s">
        <v>368</v>
      </c>
      <c r="F120" s="20" t="s">
        <v>23</v>
      </c>
      <c r="G120" s="20">
        <f t="shared" si="8"/>
        <v>37</v>
      </c>
      <c r="H120" s="21">
        <v>13</v>
      </c>
      <c r="I120" s="16">
        <v>82.7</v>
      </c>
      <c r="J120" s="16">
        <f t="shared" si="9"/>
        <v>33.08</v>
      </c>
      <c r="K120" s="16">
        <f t="shared" si="10"/>
        <v>70.08</v>
      </c>
      <c r="L120" s="30"/>
    </row>
    <row r="121" ht="29" customHeight="1" spans="1:12">
      <c r="A121" s="19">
        <v>119</v>
      </c>
      <c r="B121" s="13" t="s">
        <v>385</v>
      </c>
      <c r="C121" s="14" t="s">
        <v>386</v>
      </c>
      <c r="D121" s="14" t="s">
        <v>387</v>
      </c>
      <c r="E121" s="15" t="s">
        <v>388</v>
      </c>
      <c r="F121" s="20" t="s">
        <v>389</v>
      </c>
      <c r="G121" s="20">
        <f t="shared" si="8"/>
        <v>41.1</v>
      </c>
      <c r="H121" s="21">
        <v>22</v>
      </c>
      <c r="I121" s="16">
        <v>83.04</v>
      </c>
      <c r="J121" s="16">
        <f t="shared" si="9"/>
        <v>33.216</v>
      </c>
      <c r="K121" s="16">
        <f t="shared" si="10"/>
        <v>74.316</v>
      </c>
      <c r="L121" s="30"/>
    </row>
    <row r="122" ht="29" customHeight="1" spans="1:17">
      <c r="A122" s="19">
        <v>120</v>
      </c>
      <c r="B122" s="13" t="s">
        <v>390</v>
      </c>
      <c r="C122" s="14" t="s">
        <v>386</v>
      </c>
      <c r="D122" s="14" t="s">
        <v>391</v>
      </c>
      <c r="E122" s="15" t="s">
        <v>388</v>
      </c>
      <c r="F122" s="20" t="s">
        <v>59</v>
      </c>
      <c r="G122" s="20">
        <f t="shared" si="8"/>
        <v>38.7</v>
      </c>
      <c r="H122" s="21"/>
      <c r="I122" s="16"/>
      <c r="J122" s="16">
        <f t="shared" si="9"/>
        <v>0</v>
      </c>
      <c r="K122" s="16"/>
      <c r="L122" s="30" t="s">
        <v>24</v>
      </c>
      <c r="M122" s="31"/>
      <c r="N122" s="31"/>
      <c r="O122" s="31"/>
      <c r="P122" s="31"/>
      <c r="Q122" s="31"/>
    </row>
    <row r="123" ht="29" customHeight="1" spans="1:12">
      <c r="A123" s="19">
        <v>121</v>
      </c>
      <c r="B123" s="13" t="s">
        <v>392</v>
      </c>
      <c r="C123" s="14" t="s">
        <v>386</v>
      </c>
      <c r="D123" s="14" t="s">
        <v>393</v>
      </c>
      <c r="E123" s="15" t="s">
        <v>388</v>
      </c>
      <c r="F123" s="20" t="s">
        <v>17</v>
      </c>
      <c r="G123" s="20">
        <f t="shared" si="8"/>
        <v>37.7</v>
      </c>
      <c r="H123" s="21">
        <v>23</v>
      </c>
      <c r="I123" s="16">
        <v>79.54</v>
      </c>
      <c r="J123" s="16">
        <f t="shared" si="9"/>
        <v>31.816</v>
      </c>
      <c r="K123" s="16">
        <f>G123+J123</f>
        <v>69.516</v>
      </c>
      <c r="L123" s="30"/>
    </row>
    <row r="124" ht="29" customHeight="1" spans="1:12">
      <c r="A124" s="19">
        <v>122</v>
      </c>
      <c r="B124" s="13" t="s">
        <v>394</v>
      </c>
      <c r="C124" s="14" t="s">
        <v>395</v>
      </c>
      <c r="D124" s="14" t="s">
        <v>396</v>
      </c>
      <c r="E124" s="15" t="s">
        <v>397</v>
      </c>
      <c r="F124" s="20" t="s">
        <v>95</v>
      </c>
      <c r="G124" s="20">
        <f t="shared" si="8"/>
        <v>39.1</v>
      </c>
      <c r="H124" s="21">
        <v>9</v>
      </c>
      <c r="I124" s="16">
        <v>79.9</v>
      </c>
      <c r="J124" s="16">
        <f t="shared" si="9"/>
        <v>31.96</v>
      </c>
      <c r="K124" s="16">
        <f>G124+J124</f>
        <v>71.06</v>
      </c>
      <c r="L124" s="30"/>
    </row>
    <row r="125" ht="29" customHeight="1" spans="1:12">
      <c r="A125" s="19">
        <v>123</v>
      </c>
      <c r="B125" s="13" t="s">
        <v>398</v>
      </c>
      <c r="C125" s="14" t="s">
        <v>395</v>
      </c>
      <c r="D125" s="14" t="s">
        <v>399</v>
      </c>
      <c r="E125" s="15" t="s">
        <v>397</v>
      </c>
      <c r="F125" s="20" t="s">
        <v>59</v>
      </c>
      <c r="G125" s="20">
        <f t="shared" si="8"/>
        <v>38.7</v>
      </c>
      <c r="H125" s="21">
        <v>7</v>
      </c>
      <c r="I125" s="16">
        <v>75.3</v>
      </c>
      <c r="J125" s="16">
        <f t="shared" si="9"/>
        <v>30.12</v>
      </c>
      <c r="K125" s="16">
        <f>G125+J125</f>
        <v>68.82</v>
      </c>
      <c r="L125" s="30"/>
    </row>
    <row r="126" ht="29" customHeight="1" spans="1:12">
      <c r="A126" s="19">
        <v>124</v>
      </c>
      <c r="B126" s="13" t="s">
        <v>400</v>
      </c>
      <c r="C126" s="14" t="s">
        <v>395</v>
      </c>
      <c r="D126" s="14" t="s">
        <v>401</v>
      </c>
      <c r="E126" s="15" t="s">
        <v>397</v>
      </c>
      <c r="F126" s="20" t="s">
        <v>402</v>
      </c>
      <c r="G126" s="20">
        <f t="shared" si="8"/>
        <v>34.4</v>
      </c>
      <c r="H126" s="21">
        <v>8</v>
      </c>
      <c r="I126" s="16">
        <v>81.74</v>
      </c>
      <c r="J126" s="16">
        <f t="shared" si="9"/>
        <v>32.696</v>
      </c>
      <c r="K126" s="16">
        <f>G126+J126</f>
        <v>67.096</v>
      </c>
      <c r="L126" s="30"/>
    </row>
    <row r="127" ht="29" customHeight="1" spans="1:17">
      <c r="A127" s="19">
        <v>125</v>
      </c>
      <c r="B127" s="13" t="s">
        <v>403</v>
      </c>
      <c r="C127" s="14" t="s">
        <v>404</v>
      </c>
      <c r="D127" s="14" t="s">
        <v>405</v>
      </c>
      <c r="E127" s="15" t="s">
        <v>397</v>
      </c>
      <c r="F127" s="20" t="s">
        <v>119</v>
      </c>
      <c r="G127" s="20">
        <f t="shared" si="8"/>
        <v>38.4</v>
      </c>
      <c r="H127" s="21"/>
      <c r="I127" s="16"/>
      <c r="J127" s="16">
        <f t="shared" si="9"/>
        <v>0</v>
      </c>
      <c r="K127" s="16"/>
      <c r="L127" s="30" t="s">
        <v>24</v>
      </c>
      <c r="M127" s="31"/>
      <c r="N127" s="31"/>
      <c r="O127" s="31"/>
      <c r="P127" s="31"/>
      <c r="Q127" s="31"/>
    </row>
    <row r="128" ht="29" customHeight="1" spans="1:12">
      <c r="A128" s="19">
        <v>126</v>
      </c>
      <c r="B128" s="13" t="s">
        <v>406</v>
      </c>
      <c r="C128" s="14" t="s">
        <v>404</v>
      </c>
      <c r="D128" s="14" t="s">
        <v>407</v>
      </c>
      <c r="E128" s="15" t="s">
        <v>397</v>
      </c>
      <c r="F128" s="20" t="s">
        <v>408</v>
      </c>
      <c r="G128" s="20">
        <f t="shared" si="8"/>
        <v>38.2</v>
      </c>
      <c r="H128" s="21">
        <v>1</v>
      </c>
      <c r="I128" s="16">
        <v>63.7</v>
      </c>
      <c r="J128" s="16">
        <f t="shared" si="9"/>
        <v>25.48</v>
      </c>
      <c r="K128" s="16">
        <f t="shared" ref="K128:K156" si="11">G128+J128</f>
        <v>63.68</v>
      </c>
      <c r="L128" s="30"/>
    </row>
    <row r="129" ht="29" customHeight="1" spans="1:12">
      <c r="A129" s="19">
        <v>127</v>
      </c>
      <c r="B129" s="13" t="s">
        <v>409</v>
      </c>
      <c r="C129" s="14" t="s">
        <v>404</v>
      </c>
      <c r="D129" s="14" t="s">
        <v>410</v>
      </c>
      <c r="E129" s="15" t="s">
        <v>397</v>
      </c>
      <c r="F129" s="20" t="s">
        <v>32</v>
      </c>
      <c r="G129" s="20">
        <f t="shared" si="8"/>
        <v>37.6</v>
      </c>
      <c r="H129" s="21">
        <v>3</v>
      </c>
      <c r="I129" s="16">
        <v>80.96</v>
      </c>
      <c r="J129" s="16">
        <f t="shared" si="9"/>
        <v>32.384</v>
      </c>
      <c r="K129" s="16">
        <f t="shared" si="11"/>
        <v>69.984</v>
      </c>
      <c r="L129" s="30"/>
    </row>
    <row r="130" ht="29" customHeight="1" spans="1:12">
      <c r="A130" s="19">
        <v>128</v>
      </c>
      <c r="B130" s="13" t="s">
        <v>411</v>
      </c>
      <c r="C130" s="14" t="s">
        <v>412</v>
      </c>
      <c r="D130" s="14" t="s">
        <v>413</v>
      </c>
      <c r="E130" s="15" t="s">
        <v>414</v>
      </c>
      <c r="F130" s="20" t="s">
        <v>415</v>
      </c>
      <c r="G130" s="20">
        <f t="shared" si="8"/>
        <v>42.4</v>
      </c>
      <c r="H130" s="21">
        <v>10</v>
      </c>
      <c r="I130" s="16">
        <v>79.16</v>
      </c>
      <c r="J130" s="16">
        <f t="shared" si="9"/>
        <v>31.664</v>
      </c>
      <c r="K130" s="16">
        <f t="shared" si="11"/>
        <v>74.064</v>
      </c>
      <c r="L130" s="30"/>
    </row>
    <row r="131" ht="29" customHeight="1" spans="1:12">
      <c r="A131" s="19">
        <v>129</v>
      </c>
      <c r="B131" s="13" t="s">
        <v>416</v>
      </c>
      <c r="C131" s="14" t="s">
        <v>412</v>
      </c>
      <c r="D131" s="14" t="s">
        <v>417</v>
      </c>
      <c r="E131" s="15" t="s">
        <v>414</v>
      </c>
      <c r="F131" s="20" t="s">
        <v>87</v>
      </c>
      <c r="G131" s="20">
        <f t="shared" si="8"/>
        <v>39.4</v>
      </c>
      <c r="H131" s="21">
        <v>12</v>
      </c>
      <c r="I131" s="16">
        <v>85.46</v>
      </c>
      <c r="J131" s="16">
        <f t="shared" si="9"/>
        <v>34.184</v>
      </c>
      <c r="K131" s="16">
        <f t="shared" si="11"/>
        <v>73.584</v>
      </c>
      <c r="L131" s="30"/>
    </row>
    <row r="132" ht="29" customHeight="1" spans="1:17">
      <c r="A132" s="19">
        <v>130</v>
      </c>
      <c r="B132" s="13" t="s">
        <v>418</v>
      </c>
      <c r="C132" s="14" t="s">
        <v>412</v>
      </c>
      <c r="D132" s="14" t="s">
        <v>419</v>
      </c>
      <c r="E132" s="15" t="s">
        <v>414</v>
      </c>
      <c r="F132" s="20" t="s">
        <v>59</v>
      </c>
      <c r="G132" s="20">
        <f t="shared" si="8"/>
        <v>38.7</v>
      </c>
      <c r="H132" s="21">
        <v>11</v>
      </c>
      <c r="I132" s="16">
        <v>86.2</v>
      </c>
      <c r="J132" s="16">
        <f t="shared" si="9"/>
        <v>34.48</v>
      </c>
      <c r="K132" s="16">
        <f t="shared" si="11"/>
        <v>73.18</v>
      </c>
      <c r="L132" s="30"/>
      <c r="M132" s="31"/>
      <c r="N132" s="31"/>
      <c r="O132" s="31"/>
      <c r="P132" s="31"/>
      <c r="Q132" s="31"/>
    </row>
    <row r="133" ht="29" customHeight="1" spans="1:12">
      <c r="A133" s="19">
        <v>131</v>
      </c>
      <c r="B133" s="13" t="s">
        <v>420</v>
      </c>
      <c r="C133" s="14" t="s">
        <v>421</v>
      </c>
      <c r="D133" s="14" t="s">
        <v>422</v>
      </c>
      <c r="E133" s="15" t="s">
        <v>414</v>
      </c>
      <c r="F133" s="20" t="s">
        <v>423</v>
      </c>
      <c r="G133" s="20">
        <f t="shared" si="8"/>
        <v>32.1</v>
      </c>
      <c r="H133" s="21">
        <v>17</v>
      </c>
      <c r="I133" s="16">
        <v>79.4</v>
      </c>
      <c r="J133" s="16">
        <f t="shared" si="9"/>
        <v>31.76</v>
      </c>
      <c r="K133" s="16">
        <f t="shared" si="11"/>
        <v>63.86</v>
      </c>
      <c r="L133" s="30"/>
    </row>
    <row r="134" ht="29" customHeight="1" spans="1:12">
      <c r="A134" s="19">
        <v>132</v>
      </c>
      <c r="B134" s="13" t="s">
        <v>424</v>
      </c>
      <c r="C134" s="14" t="s">
        <v>425</v>
      </c>
      <c r="D134" s="14" t="s">
        <v>426</v>
      </c>
      <c r="E134" s="15" t="s">
        <v>414</v>
      </c>
      <c r="F134" s="20" t="s">
        <v>139</v>
      </c>
      <c r="G134" s="20">
        <f t="shared" si="8"/>
        <v>36.4</v>
      </c>
      <c r="H134" s="21">
        <v>18</v>
      </c>
      <c r="I134" s="16">
        <v>80.9</v>
      </c>
      <c r="J134" s="16">
        <f t="shared" si="9"/>
        <v>32.36</v>
      </c>
      <c r="K134" s="16">
        <f t="shared" si="11"/>
        <v>68.76</v>
      </c>
      <c r="L134" s="30"/>
    </row>
    <row r="135" ht="29" customHeight="1" spans="1:17">
      <c r="A135" s="19">
        <v>133</v>
      </c>
      <c r="B135" s="13" t="s">
        <v>427</v>
      </c>
      <c r="C135" s="14" t="s">
        <v>425</v>
      </c>
      <c r="D135" s="14" t="s">
        <v>428</v>
      </c>
      <c r="E135" s="15" t="s">
        <v>414</v>
      </c>
      <c r="F135" s="20" t="s">
        <v>163</v>
      </c>
      <c r="G135" s="20">
        <f t="shared" si="8"/>
        <v>35.5</v>
      </c>
      <c r="H135" s="21">
        <v>19</v>
      </c>
      <c r="I135" s="16">
        <v>80.3</v>
      </c>
      <c r="J135" s="16">
        <f t="shared" si="9"/>
        <v>32.12</v>
      </c>
      <c r="K135" s="16">
        <f t="shared" si="11"/>
        <v>67.62</v>
      </c>
      <c r="L135" s="30"/>
      <c r="M135" s="31"/>
      <c r="N135" s="31"/>
      <c r="O135" s="31"/>
      <c r="P135" s="31"/>
      <c r="Q135" s="31"/>
    </row>
    <row r="136" ht="29" customHeight="1" spans="1:17">
      <c r="A136" s="19">
        <v>134</v>
      </c>
      <c r="B136" s="13" t="s">
        <v>429</v>
      </c>
      <c r="C136" s="14" t="s">
        <v>425</v>
      </c>
      <c r="D136" s="14" t="s">
        <v>430</v>
      </c>
      <c r="E136" s="15" t="s">
        <v>414</v>
      </c>
      <c r="F136" s="20" t="s">
        <v>319</v>
      </c>
      <c r="G136" s="20">
        <f t="shared" si="8"/>
        <v>35.2</v>
      </c>
      <c r="H136" s="21">
        <v>20</v>
      </c>
      <c r="I136" s="16">
        <v>78.3</v>
      </c>
      <c r="J136" s="16">
        <f t="shared" si="9"/>
        <v>31.32</v>
      </c>
      <c r="K136" s="16">
        <f t="shared" si="11"/>
        <v>66.52</v>
      </c>
      <c r="L136" s="30"/>
      <c r="M136" s="31"/>
      <c r="N136" s="31"/>
      <c r="O136" s="31"/>
      <c r="P136" s="31"/>
      <c r="Q136" s="31"/>
    </row>
    <row r="137" ht="29" customHeight="1" spans="1:12">
      <c r="A137" s="19">
        <v>135</v>
      </c>
      <c r="B137" s="13" t="s">
        <v>431</v>
      </c>
      <c r="C137" s="14" t="s">
        <v>432</v>
      </c>
      <c r="D137" s="14" t="s">
        <v>433</v>
      </c>
      <c r="E137" s="15" t="s">
        <v>434</v>
      </c>
      <c r="F137" s="20" t="s">
        <v>349</v>
      </c>
      <c r="G137" s="20">
        <f t="shared" si="8"/>
        <v>41.2</v>
      </c>
      <c r="H137" s="21">
        <v>15</v>
      </c>
      <c r="I137" s="16">
        <v>83.1</v>
      </c>
      <c r="J137" s="16">
        <f t="shared" si="9"/>
        <v>33.24</v>
      </c>
      <c r="K137" s="16">
        <f t="shared" si="11"/>
        <v>74.44</v>
      </c>
      <c r="L137" s="30"/>
    </row>
    <row r="138" ht="29" customHeight="1" spans="1:17">
      <c r="A138" s="19">
        <v>140</v>
      </c>
      <c r="B138" s="13" t="s">
        <v>435</v>
      </c>
      <c r="C138" s="14" t="s">
        <v>432</v>
      </c>
      <c r="D138" s="14" t="s">
        <v>436</v>
      </c>
      <c r="E138" s="15" t="s">
        <v>434</v>
      </c>
      <c r="F138" s="20" t="s">
        <v>17</v>
      </c>
      <c r="G138" s="20">
        <f t="shared" si="8"/>
        <v>37.7</v>
      </c>
      <c r="H138" s="21">
        <v>13</v>
      </c>
      <c r="I138" s="16">
        <v>87.92</v>
      </c>
      <c r="J138" s="16">
        <f t="shared" si="9"/>
        <v>35.168</v>
      </c>
      <c r="K138" s="16">
        <f t="shared" si="11"/>
        <v>72.868</v>
      </c>
      <c r="L138" s="30"/>
      <c r="M138" s="31"/>
      <c r="N138" s="31"/>
      <c r="O138" s="31"/>
      <c r="P138" s="31"/>
      <c r="Q138" s="31"/>
    </row>
    <row r="139" ht="29" customHeight="1" spans="1:12">
      <c r="A139" s="19">
        <v>137</v>
      </c>
      <c r="B139" s="13" t="s">
        <v>437</v>
      </c>
      <c r="C139" s="14" t="s">
        <v>432</v>
      </c>
      <c r="D139" s="14" t="s">
        <v>438</v>
      </c>
      <c r="E139" s="15" t="s">
        <v>434</v>
      </c>
      <c r="F139" s="20" t="s">
        <v>170</v>
      </c>
      <c r="G139" s="20">
        <f t="shared" si="8"/>
        <v>39.3</v>
      </c>
      <c r="H139" s="21">
        <v>12</v>
      </c>
      <c r="I139" s="16">
        <v>81</v>
      </c>
      <c r="J139" s="16">
        <f t="shared" si="9"/>
        <v>32.4</v>
      </c>
      <c r="K139" s="16">
        <f t="shared" si="11"/>
        <v>71.7</v>
      </c>
      <c r="L139" s="30"/>
    </row>
    <row r="140" ht="29" customHeight="1" spans="1:17">
      <c r="A140" s="19">
        <v>136</v>
      </c>
      <c r="B140" s="13" t="s">
        <v>439</v>
      </c>
      <c r="C140" s="14" t="s">
        <v>432</v>
      </c>
      <c r="D140" s="14" t="s">
        <v>440</v>
      </c>
      <c r="E140" s="15" t="s">
        <v>434</v>
      </c>
      <c r="F140" s="20" t="s">
        <v>170</v>
      </c>
      <c r="G140" s="20">
        <f t="shared" si="8"/>
        <v>39.3</v>
      </c>
      <c r="H140" s="21">
        <v>14</v>
      </c>
      <c r="I140" s="16">
        <v>80.78</v>
      </c>
      <c r="J140" s="16">
        <f t="shared" si="9"/>
        <v>32.312</v>
      </c>
      <c r="K140" s="16">
        <f t="shared" si="11"/>
        <v>71.612</v>
      </c>
      <c r="L140" s="30"/>
      <c r="M140" s="31"/>
      <c r="N140" s="31"/>
      <c r="O140" s="31"/>
      <c r="P140" s="31"/>
      <c r="Q140" s="31"/>
    </row>
    <row r="141" ht="29" customHeight="1" spans="1:12">
      <c r="A141" s="19">
        <v>138</v>
      </c>
      <c r="B141" s="13" t="s">
        <v>441</v>
      </c>
      <c r="C141" s="14" t="s">
        <v>432</v>
      </c>
      <c r="D141" s="14" t="s">
        <v>442</v>
      </c>
      <c r="E141" s="15" t="s">
        <v>434</v>
      </c>
      <c r="F141" s="20" t="s">
        <v>59</v>
      </c>
      <c r="G141" s="20">
        <f t="shared" si="8"/>
        <v>38.7</v>
      </c>
      <c r="H141" s="21">
        <v>10</v>
      </c>
      <c r="I141" s="16">
        <v>80.5</v>
      </c>
      <c r="J141" s="16">
        <f t="shared" si="9"/>
        <v>32.2</v>
      </c>
      <c r="K141" s="16">
        <f t="shared" si="11"/>
        <v>70.9</v>
      </c>
      <c r="L141" s="30"/>
    </row>
    <row r="142" ht="29" customHeight="1" spans="1:17">
      <c r="A142" s="19">
        <v>139</v>
      </c>
      <c r="B142" s="13" t="s">
        <v>443</v>
      </c>
      <c r="C142" s="14" t="s">
        <v>432</v>
      </c>
      <c r="D142" s="14" t="s">
        <v>444</v>
      </c>
      <c r="E142" s="15" t="s">
        <v>434</v>
      </c>
      <c r="F142" s="20" t="s">
        <v>46</v>
      </c>
      <c r="G142" s="20">
        <f t="shared" si="8"/>
        <v>37.8</v>
      </c>
      <c r="H142" s="21">
        <v>11</v>
      </c>
      <c r="I142" s="16">
        <v>70.5</v>
      </c>
      <c r="J142" s="16">
        <f t="shared" si="9"/>
        <v>28.2</v>
      </c>
      <c r="K142" s="16">
        <f t="shared" si="11"/>
        <v>66</v>
      </c>
      <c r="L142" s="30"/>
      <c r="M142" s="31"/>
      <c r="N142" s="31"/>
      <c r="O142" s="31"/>
      <c r="P142" s="31"/>
      <c r="Q142" s="31"/>
    </row>
    <row r="143" ht="29" customHeight="1" spans="1:12">
      <c r="A143" s="19">
        <v>141</v>
      </c>
      <c r="B143" s="13" t="s">
        <v>445</v>
      </c>
      <c r="C143" s="14" t="s">
        <v>446</v>
      </c>
      <c r="D143" s="14" t="s">
        <v>447</v>
      </c>
      <c r="E143" s="15" t="s">
        <v>448</v>
      </c>
      <c r="F143" s="20" t="s">
        <v>109</v>
      </c>
      <c r="G143" s="20">
        <f t="shared" si="8"/>
        <v>42.1</v>
      </c>
      <c r="H143" s="21">
        <v>3</v>
      </c>
      <c r="I143" s="16">
        <v>82.48</v>
      </c>
      <c r="J143" s="16">
        <f t="shared" si="9"/>
        <v>32.992</v>
      </c>
      <c r="K143" s="16">
        <f t="shared" si="11"/>
        <v>75.092</v>
      </c>
      <c r="L143" s="30"/>
    </row>
    <row r="144" ht="29" customHeight="1" spans="1:12">
      <c r="A144" s="19">
        <v>142</v>
      </c>
      <c r="B144" s="13" t="s">
        <v>449</v>
      </c>
      <c r="C144" s="14" t="s">
        <v>446</v>
      </c>
      <c r="D144" s="14" t="s">
        <v>450</v>
      </c>
      <c r="E144" s="15" t="s">
        <v>448</v>
      </c>
      <c r="F144" s="20" t="s">
        <v>70</v>
      </c>
      <c r="G144" s="20">
        <f t="shared" si="8"/>
        <v>40.2</v>
      </c>
      <c r="H144" s="21">
        <v>2</v>
      </c>
      <c r="I144" s="16">
        <v>81.5</v>
      </c>
      <c r="J144" s="16">
        <f t="shared" si="9"/>
        <v>32.6</v>
      </c>
      <c r="K144" s="16">
        <f t="shared" si="11"/>
        <v>72.8</v>
      </c>
      <c r="L144" s="30"/>
    </row>
    <row r="145" ht="29" customHeight="1" spans="1:17">
      <c r="A145" s="19">
        <v>143</v>
      </c>
      <c r="B145" s="13" t="s">
        <v>451</v>
      </c>
      <c r="C145" s="14" t="s">
        <v>446</v>
      </c>
      <c r="D145" s="14" t="s">
        <v>452</v>
      </c>
      <c r="E145" s="15" t="s">
        <v>448</v>
      </c>
      <c r="F145" s="20" t="s">
        <v>198</v>
      </c>
      <c r="G145" s="20">
        <f t="shared" si="8"/>
        <v>39.9</v>
      </c>
      <c r="H145" s="21">
        <v>1</v>
      </c>
      <c r="I145" s="16">
        <v>82.3</v>
      </c>
      <c r="J145" s="16">
        <f t="shared" si="9"/>
        <v>32.92</v>
      </c>
      <c r="K145" s="16">
        <f t="shared" si="11"/>
        <v>72.82</v>
      </c>
      <c r="L145" s="30"/>
      <c r="M145" s="31"/>
      <c r="N145" s="31"/>
      <c r="O145" s="31"/>
      <c r="P145" s="31"/>
      <c r="Q145" s="31"/>
    </row>
    <row r="146" ht="29" customHeight="1" spans="1:17">
      <c r="A146" s="19">
        <v>144</v>
      </c>
      <c r="B146" s="13" t="s">
        <v>453</v>
      </c>
      <c r="C146" s="14" t="s">
        <v>454</v>
      </c>
      <c r="D146" s="14" t="s">
        <v>455</v>
      </c>
      <c r="E146" s="15" t="s">
        <v>456</v>
      </c>
      <c r="F146" s="20" t="s">
        <v>214</v>
      </c>
      <c r="G146" s="20">
        <f t="shared" si="8"/>
        <v>37.9</v>
      </c>
      <c r="H146" s="21">
        <v>16</v>
      </c>
      <c r="I146" s="16">
        <v>80.68</v>
      </c>
      <c r="J146" s="16">
        <f t="shared" si="9"/>
        <v>32.272</v>
      </c>
      <c r="K146" s="16">
        <f t="shared" si="11"/>
        <v>70.172</v>
      </c>
      <c r="L146" s="30"/>
      <c r="M146" s="31"/>
      <c r="N146" s="31"/>
      <c r="O146" s="31"/>
      <c r="P146" s="31"/>
      <c r="Q146" s="31"/>
    </row>
    <row r="147" ht="29" customHeight="1" spans="1:12">
      <c r="A147" s="19">
        <v>145</v>
      </c>
      <c r="B147" s="13" t="s">
        <v>457</v>
      </c>
      <c r="C147" s="14" t="s">
        <v>454</v>
      </c>
      <c r="D147" s="14" t="s">
        <v>458</v>
      </c>
      <c r="E147" s="15" t="s">
        <v>456</v>
      </c>
      <c r="F147" s="20" t="s">
        <v>459</v>
      </c>
      <c r="G147" s="20">
        <f t="shared" si="8"/>
        <v>35.9</v>
      </c>
      <c r="H147" s="21">
        <v>17</v>
      </c>
      <c r="I147" s="16">
        <v>79.9</v>
      </c>
      <c r="J147" s="16">
        <f t="shared" si="9"/>
        <v>31.96</v>
      </c>
      <c r="K147" s="16">
        <f t="shared" si="11"/>
        <v>67.86</v>
      </c>
      <c r="L147" s="30"/>
    </row>
    <row r="148" ht="29" customHeight="1" spans="1:17">
      <c r="A148" s="19">
        <v>146</v>
      </c>
      <c r="B148" s="13" t="s">
        <v>460</v>
      </c>
      <c r="C148" s="14" t="s">
        <v>454</v>
      </c>
      <c r="D148" s="14" t="s">
        <v>461</v>
      </c>
      <c r="E148" s="15" t="s">
        <v>456</v>
      </c>
      <c r="F148" s="20" t="s">
        <v>160</v>
      </c>
      <c r="G148" s="20">
        <f t="shared" si="8"/>
        <v>35.8</v>
      </c>
      <c r="H148" s="21">
        <v>21</v>
      </c>
      <c r="I148" s="16">
        <v>79.3</v>
      </c>
      <c r="J148" s="16">
        <f t="shared" si="9"/>
        <v>31.72</v>
      </c>
      <c r="K148" s="16">
        <f t="shared" si="11"/>
        <v>67.52</v>
      </c>
      <c r="L148" s="30"/>
      <c r="M148" s="31"/>
      <c r="N148" s="31"/>
      <c r="O148" s="31"/>
      <c r="P148" s="31"/>
      <c r="Q148" s="31"/>
    </row>
    <row r="149" ht="29" customHeight="1" spans="1:24">
      <c r="A149" s="19">
        <v>147</v>
      </c>
      <c r="B149" s="13" t="s">
        <v>462</v>
      </c>
      <c r="C149" s="14" t="s">
        <v>454</v>
      </c>
      <c r="D149" s="14" t="s">
        <v>463</v>
      </c>
      <c r="E149" s="15" t="s">
        <v>456</v>
      </c>
      <c r="F149" s="20" t="s">
        <v>464</v>
      </c>
      <c r="G149" s="20">
        <f t="shared" si="8"/>
        <v>34.2</v>
      </c>
      <c r="H149" s="21">
        <v>19</v>
      </c>
      <c r="I149" s="16">
        <v>65.8</v>
      </c>
      <c r="J149" s="16">
        <f t="shared" si="9"/>
        <v>26.32</v>
      </c>
      <c r="K149" s="16">
        <f t="shared" si="11"/>
        <v>60.52</v>
      </c>
      <c r="L149" s="30"/>
      <c r="M149" s="31"/>
      <c r="N149" s="31"/>
      <c r="O149" s="31"/>
      <c r="P149" s="31"/>
      <c r="Q149" s="31"/>
      <c r="R149" s="1"/>
      <c r="S149" s="1"/>
      <c r="T149" s="1"/>
      <c r="U149" s="1"/>
      <c r="V149" s="1"/>
      <c r="W149" s="1"/>
      <c r="X149" s="1"/>
    </row>
    <row r="150" s="2" customFormat="1" ht="29" customHeight="1" spans="1:24">
      <c r="A150" s="19">
        <v>148</v>
      </c>
      <c r="B150" s="13" t="s">
        <v>465</v>
      </c>
      <c r="C150" s="14" t="s">
        <v>454</v>
      </c>
      <c r="D150" s="14" t="s">
        <v>466</v>
      </c>
      <c r="E150" s="15" t="s">
        <v>456</v>
      </c>
      <c r="F150" s="20" t="s">
        <v>467</v>
      </c>
      <c r="G150" s="20">
        <f t="shared" si="8"/>
        <v>33.7</v>
      </c>
      <c r="H150" s="21">
        <v>20</v>
      </c>
      <c r="I150" s="16">
        <v>81.82</v>
      </c>
      <c r="J150" s="16">
        <f t="shared" si="9"/>
        <v>32.728</v>
      </c>
      <c r="K150" s="16">
        <f t="shared" si="11"/>
        <v>66.428</v>
      </c>
      <c r="L150" s="30"/>
      <c r="M150" s="31"/>
      <c r="N150" s="31"/>
      <c r="O150" s="31"/>
      <c r="P150" s="31"/>
      <c r="Q150" s="31"/>
      <c r="R150" s="1"/>
      <c r="S150" s="1"/>
      <c r="T150" s="1"/>
      <c r="U150" s="1"/>
      <c r="V150" s="1"/>
      <c r="W150" s="1"/>
      <c r="X150" s="1"/>
    </row>
    <row r="151" ht="29" customHeight="1" spans="1:17">
      <c r="A151" s="19">
        <v>149</v>
      </c>
      <c r="B151" s="13" t="s">
        <v>468</v>
      </c>
      <c r="C151" s="14" t="s">
        <v>454</v>
      </c>
      <c r="D151" s="14" t="s">
        <v>469</v>
      </c>
      <c r="E151" s="15" t="s">
        <v>456</v>
      </c>
      <c r="F151" s="20" t="s">
        <v>467</v>
      </c>
      <c r="G151" s="20">
        <f t="shared" si="8"/>
        <v>33.7</v>
      </c>
      <c r="H151" s="21">
        <v>18</v>
      </c>
      <c r="I151" s="16">
        <v>74.2</v>
      </c>
      <c r="J151" s="16">
        <f t="shared" si="9"/>
        <v>29.68</v>
      </c>
      <c r="K151" s="16">
        <f t="shared" si="11"/>
        <v>63.38</v>
      </c>
      <c r="L151" s="30"/>
      <c r="M151" s="31"/>
      <c r="N151" s="31"/>
      <c r="O151" s="31"/>
      <c r="P151" s="31"/>
      <c r="Q151" s="31"/>
    </row>
    <row r="152" ht="29" customHeight="1" spans="1:12">
      <c r="A152" s="19">
        <v>150</v>
      </c>
      <c r="B152" s="13" t="s">
        <v>470</v>
      </c>
      <c r="C152" s="14" t="s">
        <v>471</v>
      </c>
      <c r="D152" s="14" t="s">
        <v>472</v>
      </c>
      <c r="E152" s="15" t="s">
        <v>456</v>
      </c>
      <c r="F152" s="20" t="s">
        <v>81</v>
      </c>
      <c r="G152" s="20">
        <f t="shared" si="8"/>
        <v>38.1</v>
      </c>
      <c r="H152" s="21">
        <v>24</v>
      </c>
      <c r="I152" s="16">
        <v>84.78</v>
      </c>
      <c r="J152" s="16">
        <f t="shared" si="9"/>
        <v>33.912</v>
      </c>
      <c r="K152" s="16">
        <f t="shared" si="11"/>
        <v>72.012</v>
      </c>
      <c r="L152" s="30"/>
    </row>
    <row r="153" ht="29" customHeight="1" spans="1:12">
      <c r="A153" s="19">
        <v>151</v>
      </c>
      <c r="B153" s="13" t="s">
        <v>473</v>
      </c>
      <c r="C153" s="14" t="s">
        <v>471</v>
      </c>
      <c r="D153" s="14" t="s">
        <v>474</v>
      </c>
      <c r="E153" s="15" t="s">
        <v>456</v>
      </c>
      <c r="F153" s="20" t="s">
        <v>20</v>
      </c>
      <c r="G153" s="20">
        <f t="shared" si="8"/>
        <v>37.5</v>
      </c>
      <c r="H153" s="21">
        <v>25</v>
      </c>
      <c r="I153" s="16">
        <v>74.1</v>
      </c>
      <c r="J153" s="16">
        <f t="shared" si="9"/>
        <v>29.64</v>
      </c>
      <c r="K153" s="16">
        <f t="shared" si="11"/>
        <v>67.14</v>
      </c>
      <c r="L153" s="30"/>
    </row>
    <row r="154" s="1" customFormat="1" ht="29" customHeight="1" spans="1:24">
      <c r="A154" s="22">
        <v>152</v>
      </c>
      <c r="B154" s="23" t="s">
        <v>475</v>
      </c>
      <c r="C154" s="24" t="s">
        <v>471</v>
      </c>
      <c r="D154" s="24" t="s">
        <v>476</v>
      </c>
      <c r="E154" s="25" t="s">
        <v>456</v>
      </c>
      <c r="F154" s="20" t="s">
        <v>342</v>
      </c>
      <c r="G154" s="20">
        <f t="shared" si="8"/>
        <v>37.1</v>
      </c>
      <c r="H154" s="27">
        <v>23</v>
      </c>
      <c r="I154" s="32">
        <v>67.4</v>
      </c>
      <c r="J154" s="16">
        <f t="shared" si="9"/>
        <v>26.96</v>
      </c>
      <c r="K154" s="16">
        <f t="shared" si="11"/>
        <v>64.06</v>
      </c>
      <c r="L154" s="33"/>
      <c r="R154" s="2"/>
      <c r="S154" s="2"/>
      <c r="T154" s="2"/>
      <c r="U154" s="2"/>
      <c r="V154" s="2"/>
      <c r="W154" s="2"/>
      <c r="X154" s="2"/>
    </row>
    <row r="155" s="1" customFormat="1" ht="29" customHeight="1" spans="1:24">
      <c r="A155" s="22">
        <v>153</v>
      </c>
      <c r="B155" s="23" t="s">
        <v>477</v>
      </c>
      <c r="C155" s="24" t="s">
        <v>471</v>
      </c>
      <c r="D155" s="24" t="s">
        <v>478</v>
      </c>
      <c r="E155" s="25" t="s">
        <v>456</v>
      </c>
      <c r="F155" s="20" t="s">
        <v>342</v>
      </c>
      <c r="G155" s="20">
        <f t="shared" si="8"/>
        <v>37.1</v>
      </c>
      <c r="H155" s="27">
        <v>22</v>
      </c>
      <c r="I155" s="32">
        <v>57.8</v>
      </c>
      <c r="J155" s="16">
        <f t="shared" si="9"/>
        <v>23.12</v>
      </c>
      <c r="K155" s="16">
        <f t="shared" si="11"/>
        <v>60.22</v>
      </c>
      <c r="L155" s="33"/>
      <c r="M155" s="34"/>
      <c r="N155" s="34"/>
      <c r="O155" s="34"/>
      <c r="P155" s="34"/>
      <c r="Q155" s="34"/>
      <c r="R155" s="2"/>
      <c r="S155" s="2"/>
      <c r="T155" s="2"/>
      <c r="U155" s="2"/>
      <c r="V155" s="2"/>
      <c r="W155" s="2"/>
      <c r="X155" s="2"/>
    </row>
    <row r="156" ht="29" customHeight="1" spans="1:12">
      <c r="A156" s="19">
        <v>154</v>
      </c>
      <c r="B156" s="13" t="s">
        <v>479</v>
      </c>
      <c r="C156" s="14" t="s">
        <v>480</v>
      </c>
      <c r="D156" s="14" t="s">
        <v>481</v>
      </c>
      <c r="E156" s="15" t="s">
        <v>482</v>
      </c>
      <c r="F156" s="20" t="s">
        <v>251</v>
      </c>
      <c r="G156" s="20">
        <f t="shared" si="8"/>
        <v>39.8</v>
      </c>
      <c r="H156" s="21">
        <v>26</v>
      </c>
      <c r="I156" s="16">
        <v>85.38</v>
      </c>
      <c r="J156" s="16">
        <f t="shared" si="9"/>
        <v>34.152</v>
      </c>
      <c r="K156" s="16">
        <f t="shared" si="11"/>
        <v>73.952</v>
      </c>
      <c r="L156" s="30"/>
    </row>
    <row r="157" ht="29" customHeight="1" spans="1:17">
      <c r="A157" s="19">
        <v>155</v>
      </c>
      <c r="B157" s="13" t="s">
        <v>483</v>
      </c>
      <c r="C157" s="14" t="s">
        <v>480</v>
      </c>
      <c r="D157" s="14" t="s">
        <v>484</v>
      </c>
      <c r="E157" s="15" t="s">
        <v>482</v>
      </c>
      <c r="F157" s="20" t="s">
        <v>87</v>
      </c>
      <c r="G157" s="20">
        <f t="shared" si="8"/>
        <v>39.4</v>
      </c>
      <c r="H157" s="21"/>
      <c r="I157" s="16"/>
      <c r="J157" s="16">
        <f t="shared" si="9"/>
        <v>0</v>
      </c>
      <c r="K157" s="16"/>
      <c r="L157" s="30" t="s">
        <v>24</v>
      </c>
      <c r="M157" s="31"/>
      <c r="N157" s="31"/>
      <c r="O157" s="31"/>
      <c r="P157" s="31"/>
      <c r="Q157" s="31"/>
    </row>
    <row r="158" ht="29" customHeight="1" spans="1:12">
      <c r="A158" s="19">
        <v>156</v>
      </c>
      <c r="B158" s="13" t="s">
        <v>485</v>
      </c>
      <c r="C158" s="14" t="s">
        <v>480</v>
      </c>
      <c r="D158" s="14" t="s">
        <v>486</v>
      </c>
      <c r="E158" s="15" t="s">
        <v>482</v>
      </c>
      <c r="F158" s="20" t="s">
        <v>262</v>
      </c>
      <c r="G158" s="20">
        <f t="shared" si="8"/>
        <v>38.9</v>
      </c>
      <c r="H158" s="21">
        <v>28</v>
      </c>
      <c r="I158" s="16">
        <v>86.2</v>
      </c>
      <c r="J158" s="16">
        <f t="shared" si="9"/>
        <v>34.48</v>
      </c>
      <c r="K158" s="16">
        <f>G158+J158</f>
        <v>73.38</v>
      </c>
      <c r="L158" s="30"/>
    </row>
    <row r="159" s="2" customFormat="1" ht="29" customHeight="1" spans="1:12">
      <c r="A159" s="19">
        <v>157</v>
      </c>
      <c r="B159" s="13" t="s">
        <v>487</v>
      </c>
      <c r="C159" s="14" t="s">
        <v>488</v>
      </c>
      <c r="D159" s="14" t="s">
        <v>489</v>
      </c>
      <c r="E159" s="15" t="s">
        <v>490</v>
      </c>
      <c r="F159" s="20" t="s">
        <v>190</v>
      </c>
      <c r="G159" s="20">
        <f t="shared" si="8"/>
        <v>42.9</v>
      </c>
      <c r="H159" s="21"/>
      <c r="I159" s="16"/>
      <c r="J159" s="16">
        <f t="shared" si="9"/>
        <v>0</v>
      </c>
      <c r="K159" s="16"/>
      <c r="L159" s="30" t="s">
        <v>24</v>
      </c>
    </row>
    <row r="160" s="2" customFormat="1" ht="29" customHeight="1" spans="1:12">
      <c r="A160" s="19">
        <v>158</v>
      </c>
      <c r="B160" s="13" t="s">
        <v>491</v>
      </c>
      <c r="C160" s="14" t="s">
        <v>488</v>
      </c>
      <c r="D160" s="14" t="s">
        <v>492</v>
      </c>
      <c r="E160" s="15" t="s">
        <v>490</v>
      </c>
      <c r="F160" s="20" t="s">
        <v>262</v>
      </c>
      <c r="G160" s="20">
        <f t="shared" si="8"/>
        <v>38.9</v>
      </c>
      <c r="H160" s="21">
        <v>5</v>
      </c>
      <c r="I160" s="16">
        <v>81.1</v>
      </c>
      <c r="J160" s="16">
        <f t="shared" si="9"/>
        <v>32.44</v>
      </c>
      <c r="K160" s="16">
        <f t="shared" ref="K160:K165" si="12">G160+J160</f>
        <v>71.34</v>
      </c>
      <c r="L160" s="30"/>
    </row>
    <row r="161" ht="29" customHeight="1" spans="1:17">
      <c r="A161" s="19">
        <v>159</v>
      </c>
      <c r="B161" s="13" t="s">
        <v>493</v>
      </c>
      <c r="C161" s="14" t="s">
        <v>488</v>
      </c>
      <c r="D161" s="14" t="s">
        <v>494</v>
      </c>
      <c r="E161" s="15" t="s">
        <v>490</v>
      </c>
      <c r="F161" s="20" t="s">
        <v>119</v>
      </c>
      <c r="G161" s="20">
        <f t="shared" si="8"/>
        <v>38.4</v>
      </c>
      <c r="H161" s="21">
        <v>6</v>
      </c>
      <c r="I161" s="16">
        <v>79.26</v>
      </c>
      <c r="J161" s="16">
        <f t="shared" si="9"/>
        <v>31.704</v>
      </c>
      <c r="K161" s="16">
        <f t="shared" si="12"/>
        <v>70.104</v>
      </c>
      <c r="L161" s="30"/>
      <c r="M161" s="31"/>
      <c r="N161" s="31"/>
      <c r="O161" s="31"/>
      <c r="P161" s="31"/>
      <c r="Q161" s="31"/>
    </row>
    <row r="162" ht="29" customHeight="1" spans="1:12">
      <c r="A162" s="19">
        <v>160</v>
      </c>
      <c r="B162" s="13" t="s">
        <v>495</v>
      </c>
      <c r="C162" s="14" t="s">
        <v>488</v>
      </c>
      <c r="D162" s="14" t="s">
        <v>496</v>
      </c>
      <c r="E162" s="15" t="s">
        <v>490</v>
      </c>
      <c r="F162" s="20" t="s">
        <v>17</v>
      </c>
      <c r="G162" s="20">
        <f t="shared" si="8"/>
        <v>37.7</v>
      </c>
      <c r="H162" s="21">
        <v>9</v>
      </c>
      <c r="I162" s="16">
        <v>79.74</v>
      </c>
      <c r="J162" s="16">
        <f t="shared" si="9"/>
        <v>31.896</v>
      </c>
      <c r="K162" s="16">
        <f t="shared" si="12"/>
        <v>69.596</v>
      </c>
      <c r="L162" s="30"/>
    </row>
    <row r="163" ht="29" customHeight="1" spans="1:12">
      <c r="A163" s="19">
        <v>161</v>
      </c>
      <c r="B163" s="13" t="s">
        <v>497</v>
      </c>
      <c r="C163" s="14" t="s">
        <v>488</v>
      </c>
      <c r="D163" s="14" t="s">
        <v>498</v>
      </c>
      <c r="E163" s="15" t="s">
        <v>490</v>
      </c>
      <c r="F163" s="20" t="s">
        <v>126</v>
      </c>
      <c r="G163" s="20">
        <f t="shared" si="8"/>
        <v>37.4</v>
      </c>
      <c r="H163" s="21">
        <v>8</v>
      </c>
      <c r="I163" s="16">
        <v>74.2</v>
      </c>
      <c r="J163" s="16">
        <f t="shared" si="9"/>
        <v>29.68</v>
      </c>
      <c r="K163" s="16">
        <f t="shared" si="12"/>
        <v>67.08</v>
      </c>
      <c r="L163" s="30"/>
    </row>
    <row r="164" ht="29" customHeight="1" spans="1:17">
      <c r="A164" s="19">
        <v>162</v>
      </c>
      <c r="B164" s="13" t="s">
        <v>499</v>
      </c>
      <c r="C164" s="14" t="s">
        <v>488</v>
      </c>
      <c r="D164" s="14" t="s">
        <v>500</v>
      </c>
      <c r="E164" s="15" t="s">
        <v>490</v>
      </c>
      <c r="F164" s="20" t="s">
        <v>126</v>
      </c>
      <c r="G164" s="20">
        <f t="shared" si="8"/>
        <v>37.4</v>
      </c>
      <c r="H164" s="21">
        <v>7</v>
      </c>
      <c r="I164" s="16">
        <v>82.92</v>
      </c>
      <c r="J164" s="16">
        <f t="shared" si="9"/>
        <v>33.168</v>
      </c>
      <c r="K164" s="16">
        <f t="shared" si="12"/>
        <v>70.568</v>
      </c>
      <c r="L164" s="30"/>
      <c r="M164" s="31"/>
      <c r="N164" s="31"/>
      <c r="O164" s="31"/>
      <c r="P164" s="31"/>
      <c r="Q164" s="31"/>
    </row>
    <row r="165" ht="29" customHeight="1" spans="1:12">
      <c r="A165" s="19">
        <v>163</v>
      </c>
      <c r="B165" s="13" t="s">
        <v>501</v>
      </c>
      <c r="C165" s="14" t="s">
        <v>502</v>
      </c>
      <c r="D165" s="14" t="s">
        <v>503</v>
      </c>
      <c r="E165" s="15" t="s">
        <v>504</v>
      </c>
      <c r="F165" s="20" t="s">
        <v>505</v>
      </c>
      <c r="G165" s="20">
        <f t="shared" si="8"/>
        <v>41.9</v>
      </c>
      <c r="H165" s="21">
        <v>16</v>
      </c>
      <c r="I165" s="16">
        <v>81.4</v>
      </c>
      <c r="J165" s="16">
        <f t="shared" si="9"/>
        <v>32.56</v>
      </c>
      <c r="K165" s="16">
        <f t="shared" si="12"/>
        <v>74.46</v>
      </c>
      <c r="L165" s="30"/>
    </row>
    <row r="166" ht="29" customHeight="1" spans="1:24">
      <c r="A166" s="19">
        <v>164</v>
      </c>
      <c r="B166" s="13" t="s">
        <v>506</v>
      </c>
      <c r="C166" s="14" t="s">
        <v>502</v>
      </c>
      <c r="D166" s="14" t="s">
        <v>507</v>
      </c>
      <c r="E166" s="15" t="s">
        <v>504</v>
      </c>
      <c r="F166" s="20" t="s">
        <v>352</v>
      </c>
      <c r="G166" s="20">
        <f t="shared" si="8"/>
        <v>40.4</v>
      </c>
      <c r="H166" s="21"/>
      <c r="I166" s="16"/>
      <c r="J166" s="16">
        <f t="shared" si="9"/>
        <v>0</v>
      </c>
      <c r="K166" s="16"/>
      <c r="L166" s="30" t="s">
        <v>24</v>
      </c>
      <c r="M166" s="31"/>
      <c r="N166" s="31"/>
      <c r="O166" s="31"/>
      <c r="P166" s="31"/>
      <c r="Q166" s="31"/>
      <c r="R166" s="1"/>
      <c r="S166" s="1"/>
      <c r="T166" s="1"/>
      <c r="U166" s="1"/>
      <c r="V166" s="1"/>
      <c r="W166" s="1"/>
      <c r="X166" s="1"/>
    </row>
    <row r="167" ht="29" customHeight="1" spans="1:12">
      <c r="A167" s="19">
        <v>165</v>
      </c>
      <c r="B167" s="13" t="s">
        <v>508</v>
      </c>
      <c r="C167" s="14" t="s">
        <v>502</v>
      </c>
      <c r="D167" s="14" t="s">
        <v>509</v>
      </c>
      <c r="E167" s="15" t="s">
        <v>504</v>
      </c>
      <c r="F167" s="20" t="s">
        <v>198</v>
      </c>
      <c r="G167" s="20">
        <f t="shared" si="8"/>
        <v>39.9</v>
      </c>
      <c r="H167" s="21">
        <v>17</v>
      </c>
      <c r="I167" s="16">
        <v>80.76</v>
      </c>
      <c r="J167" s="16">
        <f t="shared" si="9"/>
        <v>32.304</v>
      </c>
      <c r="K167" s="16">
        <f>G167+J167</f>
        <v>72.204</v>
      </c>
      <c r="L167" s="30"/>
    </row>
    <row r="168" ht="29" customHeight="1" spans="1:12">
      <c r="A168" s="19">
        <v>166</v>
      </c>
      <c r="B168" s="13" t="s">
        <v>510</v>
      </c>
      <c r="C168" s="14" t="s">
        <v>511</v>
      </c>
      <c r="D168" s="14" t="s">
        <v>512</v>
      </c>
      <c r="E168" s="15" t="s">
        <v>504</v>
      </c>
      <c r="F168" s="20" t="s">
        <v>513</v>
      </c>
      <c r="G168" s="20">
        <f t="shared" si="8"/>
        <v>31.2</v>
      </c>
      <c r="H168" s="21">
        <v>6</v>
      </c>
      <c r="I168" s="16">
        <v>80</v>
      </c>
      <c r="J168" s="16">
        <f t="shared" si="9"/>
        <v>32</v>
      </c>
      <c r="K168" s="16">
        <f>G168+J168</f>
        <v>63.2</v>
      </c>
      <c r="L168" s="30"/>
    </row>
    <row r="169" ht="29" customHeight="1" spans="1:12">
      <c r="A169" s="19">
        <v>167</v>
      </c>
      <c r="B169" s="13" t="s">
        <v>514</v>
      </c>
      <c r="C169" s="14" t="s">
        <v>511</v>
      </c>
      <c r="D169" s="14" t="s">
        <v>515</v>
      </c>
      <c r="E169" s="15" t="s">
        <v>504</v>
      </c>
      <c r="F169" s="20" t="s">
        <v>516</v>
      </c>
      <c r="G169" s="20">
        <f>F169/3*0.6</f>
        <v>30.4</v>
      </c>
      <c r="H169" s="21">
        <v>5</v>
      </c>
      <c r="I169" s="16">
        <v>79.52</v>
      </c>
      <c r="J169" s="16">
        <f>I169*0.4</f>
        <v>31.808</v>
      </c>
      <c r="K169" s="16">
        <f>G169+J169</f>
        <v>62.208</v>
      </c>
      <c r="L169" s="30"/>
    </row>
    <row r="170" ht="29" customHeight="1" spans="1:12">
      <c r="A170" s="19">
        <v>168</v>
      </c>
      <c r="B170" s="13" t="s">
        <v>517</v>
      </c>
      <c r="C170" s="14" t="s">
        <v>518</v>
      </c>
      <c r="D170" s="14" t="s">
        <v>519</v>
      </c>
      <c r="E170" s="15" t="s">
        <v>520</v>
      </c>
      <c r="F170" s="20" t="s">
        <v>193</v>
      </c>
      <c r="G170" s="20">
        <f>F170/3*0.6</f>
        <v>42.7</v>
      </c>
      <c r="H170" s="21"/>
      <c r="I170" s="16"/>
      <c r="J170" s="16">
        <f>I170*0.4</f>
        <v>0</v>
      </c>
      <c r="K170" s="16"/>
      <c r="L170" s="30" t="s">
        <v>24</v>
      </c>
    </row>
    <row r="171" ht="29" customHeight="1" spans="1:17">
      <c r="A171" s="19">
        <v>169</v>
      </c>
      <c r="B171" s="13" t="s">
        <v>521</v>
      </c>
      <c r="C171" s="14" t="s">
        <v>518</v>
      </c>
      <c r="D171" s="14" t="s">
        <v>522</v>
      </c>
      <c r="E171" s="15" t="s">
        <v>520</v>
      </c>
      <c r="F171" s="20" t="s">
        <v>59</v>
      </c>
      <c r="G171" s="20">
        <f>F171/3*0.6</f>
        <v>38.7</v>
      </c>
      <c r="H171" s="21">
        <v>27</v>
      </c>
      <c r="I171" s="16">
        <v>82.36</v>
      </c>
      <c r="J171" s="16">
        <f>I171*0.4</f>
        <v>32.944</v>
      </c>
      <c r="K171" s="16">
        <f>G171+J171</f>
        <v>71.644</v>
      </c>
      <c r="L171" s="30"/>
      <c r="M171" s="31"/>
      <c r="N171" s="31"/>
      <c r="O171" s="31"/>
      <c r="P171" s="31"/>
      <c r="Q171" s="31"/>
    </row>
    <row r="172" s="1" customFormat="1" ht="29" customHeight="1" spans="1:24">
      <c r="A172" s="22">
        <v>170</v>
      </c>
      <c r="B172" s="23" t="s">
        <v>523</v>
      </c>
      <c r="C172" s="24" t="s">
        <v>518</v>
      </c>
      <c r="D172" s="24" t="s">
        <v>524</v>
      </c>
      <c r="E172" s="25" t="s">
        <v>520</v>
      </c>
      <c r="F172" s="20" t="s">
        <v>292</v>
      </c>
      <c r="G172" s="20">
        <f>F172/3*0.6</f>
        <v>36.3</v>
      </c>
      <c r="H172" s="27">
        <v>26</v>
      </c>
      <c r="I172" s="32">
        <v>88.8</v>
      </c>
      <c r="J172" s="16">
        <f>I172*0.4</f>
        <v>35.52</v>
      </c>
      <c r="K172" s="16">
        <f>G172+J172</f>
        <v>71.82</v>
      </c>
      <c r="L172" s="33"/>
      <c r="M172" s="34"/>
      <c r="N172" s="34"/>
      <c r="O172" s="34"/>
      <c r="P172" s="34"/>
      <c r="Q172" s="34"/>
      <c r="R172" s="2"/>
      <c r="S172" s="2"/>
      <c r="T172" s="2"/>
      <c r="U172" s="2"/>
      <c r="V172" s="2"/>
      <c r="W172" s="2"/>
      <c r="X172" s="2"/>
    </row>
    <row r="173" ht="29" customHeight="1" spans="1:17">
      <c r="A173" s="19">
        <v>171</v>
      </c>
      <c r="B173" s="13" t="s">
        <v>525</v>
      </c>
      <c r="C173" s="14" t="s">
        <v>526</v>
      </c>
      <c r="D173" s="14" t="s">
        <v>527</v>
      </c>
      <c r="E173" s="15" t="s">
        <v>528</v>
      </c>
      <c r="F173" s="16" t="s">
        <v>329</v>
      </c>
      <c r="G173" s="20"/>
      <c r="H173" s="21">
        <v>22</v>
      </c>
      <c r="I173" s="16">
        <v>83.4</v>
      </c>
      <c r="J173" s="16"/>
      <c r="K173" s="16">
        <v>83.4</v>
      </c>
      <c r="L173" s="30" t="s">
        <v>330</v>
      </c>
      <c r="M173" s="31"/>
      <c r="N173" s="31"/>
      <c r="O173" s="31"/>
      <c r="P173" s="31"/>
      <c r="Q173" s="31"/>
    </row>
    <row r="174" ht="29" customHeight="1" spans="1:12">
      <c r="A174" s="19">
        <v>172</v>
      </c>
      <c r="B174" s="13" t="s">
        <v>529</v>
      </c>
      <c r="C174" s="14" t="s">
        <v>530</v>
      </c>
      <c r="D174" s="14" t="s">
        <v>531</v>
      </c>
      <c r="E174" s="15" t="s">
        <v>532</v>
      </c>
      <c r="F174" s="20" t="s">
        <v>533</v>
      </c>
      <c r="G174" s="20">
        <f t="shared" ref="G174:G179" si="13">F174/3*0.6</f>
        <v>45.1</v>
      </c>
      <c r="H174" s="21"/>
      <c r="I174" s="16"/>
      <c r="J174" s="16">
        <f t="shared" ref="J174:J179" si="14">I174*0.4</f>
        <v>0</v>
      </c>
      <c r="K174" s="16"/>
      <c r="L174" s="30" t="s">
        <v>24</v>
      </c>
    </row>
    <row r="175" ht="29" customHeight="1" spans="1:24">
      <c r="A175" s="19">
        <v>173</v>
      </c>
      <c r="B175" s="13" t="s">
        <v>534</v>
      </c>
      <c r="C175" s="14" t="s">
        <v>530</v>
      </c>
      <c r="D175" s="14" t="s">
        <v>535</v>
      </c>
      <c r="E175" s="15" t="s">
        <v>532</v>
      </c>
      <c r="F175" s="20" t="s">
        <v>40</v>
      </c>
      <c r="G175" s="20">
        <f t="shared" si="13"/>
        <v>43.8</v>
      </c>
      <c r="H175" s="21">
        <v>9</v>
      </c>
      <c r="I175" s="16">
        <v>86.6</v>
      </c>
      <c r="J175" s="16">
        <f t="shared" si="14"/>
        <v>34.64</v>
      </c>
      <c r="K175" s="16">
        <f>G175+J175</f>
        <v>78.44</v>
      </c>
      <c r="L175" s="30"/>
      <c r="M175" s="31"/>
      <c r="N175" s="31"/>
      <c r="O175" s="31"/>
      <c r="P175" s="31"/>
      <c r="Q175" s="31"/>
      <c r="R175" s="1"/>
      <c r="S175" s="1"/>
      <c r="T175" s="1"/>
      <c r="U175" s="1"/>
      <c r="V175" s="1"/>
      <c r="W175" s="1"/>
      <c r="X175" s="1"/>
    </row>
    <row r="176" s="2" customFormat="1" ht="29" customHeight="1" spans="1:12">
      <c r="A176" s="19">
        <v>174</v>
      </c>
      <c r="B176" s="13" t="s">
        <v>536</v>
      </c>
      <c r="C176" s="14" t="s">
        <v>530</v>
      </c>
      <c r="D176" s="14" t="s">
        <v>537</v>
      </c>
      <c r="E176" s="15" t="s">
        <v>532</v>
      </c>
      <c r="F176" s="20" t="s">
        <v>87</v>
      </c>
      <c r="G176" s="20">
        <f t="shared" si="13"/>
        <v>39.4</v>
      </c>
      <c r="H176" s="21"/>
      <c r="I176" s="16"/>
      <c r="J176" s="16">
        <f t="shared" si="14"/>
        <v>0</v>
      </c>
      <c r="K176" s="16"/>
      <c r="L176" s="30" t="s">
        <v>24</v>
      </c>
    </row>
    <row r="177" ht="29" customHeight="1" spans="1:12">
      <c r="A177" s="19">
        <v>175</v>
      </c>
      <c r="B177" s="13" t="s">
        <v>538</v>
      </c>
      <c r="C177" s="14" t="s">
        <v>530</v>
      </c>
      <c r="D177" s="14" t="s">
        <v>539</v>
      </c>
      <c r="E177" s="15" t="s">
        <v>532</v>
      </c>
      <c r="F177" s="20" t="s">
        <v>262</v>
      </c>
      <c r="G177" s="20">
        <f t="shared" si="13"/>
        <v>38.9</v>
      </c>
      <c r="H177" s="21">
        <v>7</v>
      </c>
      <c r="I177" s="16">
        <v>79.5</v>
      </c>
      <c r="J177" s="16">
        <f t="shared" si="14"/>
        <v>31.8</v>
      </c>
      <c r="K177" s="16">
        <f>G177+J177</f>
        <v>70.7</v>
      </c>
      <c r="L177" s="30"/>
    </row>
    <row r="178" ht="29" customHeight="1" spans="1:12">
      <c r="A178" s="19">
        <v>176</v>
      </c>
      <c r="B178" s="13" t="s">
        <v>540</v>
      </c>
      <c r="C178" s="14" t="s">
        <v>530</v>
      </c>
      <c r="D178" s="14" t="s">
        <v>541</v>
      </c>
      <c r="E178" s="15" t="s">
        <v>532</v>
      </c>
      <c r="F178" s="20" t="s">
        <v>59</v>
      </c>
      <c r="G178" s="20">
        <f t="shared" si="13"/>
        <v>38.7</v>
      </c>
      <c r="H178" s="21">
        <v>10</v>
      </c>
      <c r="I178" s="16">
        <v>84.6</v>
      </c>
      <c r="J178" s="16">
        <f t="shared" si="14"/>
        <v>33.84</v>
      </c>
      <c r="K178" s="16">
        <f>G178+J178</f>
        <v>72.54</v>
      </c>
      <c r="L178" s="30"/>
    </row>
    <row r="179" ht="29" customHeight="1" spans="1:12">
      <c r="A179" s="19">
        <v>177</v>
      </c>
      <c r="B179" s="13" t="s">
        <v>542</v>
      </c>
      <c r="C179" s="14" t="s">
        <v>530</v>
      </c>
      <c r="D179" s="14" t="s">
        <v>543</v>
      </c>
      <c r="E179" s="15" t="s">
        <v>532</v>
      </c>
      <c r="F179" s="20" t="s">
        <v>136</v>
      </c>
      <c r="G179" s="20">
        <f t="shared" si="13"/>
        <v>38.6</v>
      </c>
      <c r="H179" s="21">
        <v>11</v>
      </c>
      <c r="I179" s="16">
        <v>80.52</v>
      </c>
      <c r="J179" s="16">
        <f t="shared" si="14"/>
        <v>32.208</v>
      </c>
      <c r="K179" s="16">
        <f>G179+J179</f>
        <v>70.808</v>
      </c>
      <c r="L179" s="30"/>
    </row>
    <row r="180" ht="29" customHeight="1" spans="1:12">
      <c r="A180" s="19">
        <v>178</v>
      </c>
      <c r="B180" s="13" t="s">
        <v>544</v>
      </c>
      <c r="C180" s="14" t="s">
        <v>545</v>
      </c>
      <c r="D180" s="14" t="s">
        <v>546</v>
      </c>
      <c r="E180" s="15" t="s">
        <v>547</v>
      </c>
      <c r="F180" s="20" t="s">
        <v>329</v>
      </c>
      <c r="G180" s="20"/>
      <c r="H180" s="21">
        <v>23</v>
      </c>
      <c r="I180" s="16">
        <v>81.2</v>
      </c>
      <c r="J180" s="16"/>
      <c r="K180" s="16">
        <v>81.2</v>
      </c>
      <c r="L180" s="30" t="s">
        <v>330</v>
      </c>
    </row>
    <row r="181" ht="29" customHeight="1" spans="1:12">
      <c r="A181" s="19">
        <v>179</v>
      </c>
      <c r="B181" s="13" t="s">
        <v>548</v>
      </c>
      <c r="C181" s="14" t="s">
        <v>545</v>
      </c>
      <c r="D181" s="14" t="s">
        <v>549</v>
      </c>
      <c r="E181" s="15" t="s">
        <v>547</v>
      </c>
      <c r="F181" s="20" t="s">
        <v>329</v>
      </c>
      <c r="G181" s="20"/>
      <c r="H181" s="21">
        <v>24</v>
      </c>
      <c r="I181" s="16">
        <v>85.16</v>
      </c>
      <c r="J181" s="16"/>
      <c r="K181" s="16">
        <v>85.16</v>
      </c>
      <c r="L181" s="30" t="s">
        <v>330</v>
      </c>
    </row>
    <row r="182" ht="29" customHeight="1" spans="1:17">
      <c r="A182" s="19">
        <v>180</v>
      </c>
      <c r="B182" s="13" t="s">
        <v>550</v>
      </c>
      <c r="C182" s="14" t="s">
        <v>545</v>
      </c>
      <c r="D182" s="14" t="s">
        <v>551</v>
      </c>
      <c r="E182" s="15" t="s">
        <v>547</v>
      </c>
      <c r="F182" s="20" t="s">
        <v>329</v>
      </c>
      <c r="G182" s="20"/>
      <c r="H182" s="21">
        <v>25</v>
      </c>
      <c r="I182" s="16">
        <v>84.3</v>
      </c>
      <c r="J182" s="16"/>
      <c r="K182" s="16">
        <v>84.3</v>
      </c>
      <c r="L182" s="30" t="s">
        <v>330</v>
      </c>
      <c r="M182" s="31"/>
      <c r="N182" s="31"/>
      <c r="O182" s="31"/>
      <c r="P182" s="31"/>
      <c r="Q182" s="31"/>
    </row>
    <row r="183" ht="29" customHeight="1" spans="1:12">
      <c r="A183" s="19">
        <v>181</v>
      </c>
      <c r="B183" s="13" t="s">
        <v>552</v>
      </c>
      <c r="C183" s="14" t="s">
        <v>553</v>
      </c>
      <c r="D183" s="14" t="s">
        <v>554</v>
      </c>
      <c r="E183" s="15" t="s">
        <v>547</v>
      </c>
      <c r="F183" s="20" t="s">
        <v>56</v>
      </c>
      <c r="G183" s="20">
        <f>F183/3*0.6</f>
        <v>38.8</v>
      </c>
      <c r="H183" s="21">
        <v>3</v>
      </c>
      <c r="I183" s="16">
        <v>83.2</v>
      </c>
      <c r="J183" s="16">
        <f>I183*0.4</f>
        <v>33.28</v>
      </c>
      <c r="K183" s="16">
        <f>G183+J183</f>
        <v>72.08</v>
      </c>
      <c r="L183" s="30"/>
    </row>
    <row r="184" ht="29" customHeight="1" spans="1:12">
      <c r="A184" s="19">
        <v>182</v>
      </c>
      <c r="B184" s="13" t="s">
        <v>555</v>
      </c>
      <c r="C184" s="14" t="s">
        <v>553</v>
      </c>
      <c r="D184" s="14" t="s">
        <v>556</v>
      </c>
      <c r="E184" s="15" t="s">
        <v>547</v>
      </c>
      <c r="F184" s="20" t="s">
        <v>139</v>
      </c>
      <c r="G184" s="20">
        <f>F184/3*0.6</f>
        <v>36.4</v>
      </c>
      <c r="H184" s="21">
        <v>2</v>
      </c>
      <c r="I184" s="16">
        <v>73.9</v>
      </c>
      <c r="J184" s="16">
        <f>I184*0.4</f>
        <v>29.56</v>
      </c>
      <c r="K184" s="16">
        <f>G184+J184</f>
        <v>65.96</v>
      </c>
      <c r="L184" s="30"/>
    </row>
    <row r="185" ht="29" customHeight="1" spans="1:12">
      <c r="A185" s="19">
        <v>183</v>
      </c>
      <c r="B185" s="13" t="s">
        <v>557</v>
      </c>
      <c r="C185" s="14" t="s">
        <v>553</v>
      </c>
      <c r="D185" s="14" t="s">
        <v>558</v>
      </c>
      <c r="E185" s="15" t="s">
        <v>547</v>
      </c>
      <c r="F185" s="20" t="s">
        <v>459</v>
      </c>
      <c r="G185" s="20">
        <f>F185/3*0.6</f>
        <v>35.9</v>
      </c>
      <c r="H185" s="21">
        <v>4</v>
      </c>
      <c r="I185" s="16">
        <v>83.54</v>
      </c>
      <c r="J185" s="16">
        <f>I185*0.4</f>
        <v>33.416</v>
      </c>
      <c r="K185" s="16">
        <f>G185+J185</f>
        <v>69.316</v>
      </c>
      <c r="L185" s="30"/>
    </row>
    <row r="186" ht="29" customHeight="1" spans="1:12">
      <c r="A186" s="19">
        <v>184</v>
      </c>
      <c r="B186" s="13" t="s">
        <v>559</v>
      </c>
      <c r="C186" s="14" t="s">
        <v>560</v>
      </c>
      <c r="D186" s="14" t="s">
        <v>561</v>
      </c>
      <c r="E186" s="15" t="s">
        <v>562</v>
      </c>
      <c r="F186" s="20" t="s">
        <v>329</v>
      </c>
      <c r="G186" s="20"/>
      <c r="H186" s="21">
        <v>1</v>
      </c>
      <c r="I186" s="16">
        <v>85.4</v>
      </c>
      <c r="J186" s="16"/>
      <c r="K186" s="16">
        <v>85.4</v>
      </c>
      <c r="L186" s="30" t="s">
        <v>330</v>
      </c>
    </row>
    <row r="187" ht="29" customHeight="1" spans="1:12">
      <c r="A187" s="19">
        <v>185</v>
      </c>
      <c r="B187" s="13" t="s">
        <v>563</v>
      </c>
      <c r="C187" s="14" t="s">
        <v>564</v>
      </c>
      <c r="D187" s="14" t="s">
        <v>565</v>
      </c>
      <c r="E187" s="15" t="s">
        <v>562</v>
      </c>
      <c r="F187" s="20" t="s">
        <v>109</v>
      </c>
      <c r="G187" s="20">
        <f t="shared" ref="G187:G250" si="15">F187/3*0.6</f>
        <v>42.1</v>
      </c>
      <c r="H187" s="21">
        <v>19</v>
      </c>
      <c r="I187" s="16">
        <v>84.16</v>
      </c>
      <c r="J187" s="16">
        <f t="shared" ref="J187:J250" si="16">I187*0.4</f>
        <v>33.664</v>
      </c>
      <c r="K187" s="16">
        <f t="shared" ref="K187:K210" si="17">G187+J187</f>
        <v>75.764</v>
      </c>
      <c r="L187" s="30"/>
    </row>
    <row r="188" ht="29" customHeight="1" spans="1:17">
      <c r="A188" s="19">
        <v>186</v>
      </c>
      <c r="B188" s="13" t="s">
        <v>566</v>
      </c>
      <c r="C188" s="14" t="s">
        <v>564</v>
      </c>
      <c r="D188" s="14" t="s">
        <v>567</v>
      </c>
      <c r="E188" s="15" t="s">
        <v>562</v>
      </c>
      <c r="F188" s="20" t="s">
        <v>568</v>
      </c>
      <c r="G188" s="20">
        <f t="shared" si="15"/>
        <v>33.1</v>
      </c>
      <c r="H188" s="21">
        <v>20</v>
      </c>
      <c r="I188" s="16">
        <v>81.94</v>
      </c>
      <c r="J188" s="16">
        <f t="shared" si="16"/>
        <v>32.776</v>
      </c>
      <c r="K188" s="16">
        <f t="shared" si="17"/>
        <v>65.876</v>
      </c>
      <c r="L188" s="30"/>
      <c r="M188" s="31"/>
      <c r="N188" s="31"/>
      <c r="O188" s="31"/>
      <c r="P188" s="31"/>
      <c r="Q188" s="31"/>
    </row>
    <row r="189" s="1" customFormat="1" ht="29" customHeight="1" spans="1:24">
      <c r="A189" s="22">
        <v>187</v>
      </c>
      <c r="B189" s="23" t="s">
        <v>569</v>
      </c>
      <c r="C189" s="24" t="s">
        <v>564</v>
      </c>
      <c r="D189" s="24" t="s">
        <v>570</v>
      </c>
      <c r="E189" s="25" t="s">
        <v>562</v>
      </c>
      <c r="F189" s="20" t="s">
        <v>571</v>
      </c>
      <c r="G189" s="20">
        <f t="shared" si="15"/>
        <v>31.3</v>
      </c>
      <c r="H189" s="27">
        <v>21</v>
      </c>
      <c r="I189" s="32">
        <v>77</v>
      </c>
      <c r="J189" s="16">
        <f t="shared" si="16"/>
        <v>30.8</v>
      </c>
      <c r="K189" s="16">
        <f t="shared" si="17"/>
        <v>62.1</v>
      </c>
      <c r="L189" s="33"/>
      <c r="M189" s="34"/>
      <c r="N189" s="34"/>
      <c r="O189" s="34"/>
      <c r="P189" s="34"/>
      <c r="Q189" s="34"/>
      <c r="R189" s="2"/>
      <c r="S189" s="2"/>
      <c r="T189" s="2"/>
      <c r="U189" s="2"/>
      <c r="V189" s="2"/>
      <c r="W189" s="2"/>
      <c r="X189" s="2"/>
    </row>
    <row r="190" ht="29" customHeight="1" spans="1:12">
      <c r="A190" s="19">
        <v>188</v>
      </c>
      <c r="B190" s="13" t="s">
        <v>572</v>
      </c>
      <c r="C190" s="14" t="s">
        <v>573</v>
      </c>
      <c r="D190" s="14" t="s">
        <v>574</v>
      </c>
      <c r="E190" s="15" t="s">
        <v>562</v>
      </c>
      <c r="F190" s="20" t="s">
        <v>251</v>
      </c>
      <c r="G190" s="20">
        <f t="shared" si="15"/>
        <v>39.8</v>
      </c>
      <c r="H190" s="21">
        <v>13</v>
      </c>
      <c r="I190" s="16">
        <v>88.6</v>
      </c>
      <c r="J190" s="16">
        <f t="shared" si="16"/>
        <v>35.44</v>
      </c>
      <c r="K190" s="16">
        <f t="shared" si="17"/>
        <v>75.24</v>
      </c>
      <c r="L190" s="30"/>
    </row>
    <row r="191" ht="29" customHeight="1" spans="1:12">
      <c r="A191" s="19">
        <v>189</v>
      </c>
      <c r="B191" s="13" t="s">
        <v>575</v>
      </c>
      <c r="C191" s="14" t="s">
        <v>573</v>
      </c>
      <c r="D191" s="14" t="s">
        <v>576</v>
      </c>
      <c r="E191" s="15" t="s">
        <v>562</v>
      </c>
      <c r="F191" s="20" t="s">
        <v>78</v>
      </c>
      <c r="G191" s="20">
        <f t="shared" si="15"/>
        <v>38.5</v>
      </c>
      <c r="H191" s="21">
        <v>15</v>
      </c>
      <c r="I191" s="16">
        <v>75.1</v>
      </c>
      <c r="J191" s="16">
        <f t="shared" si="16"/>
        <v>30.04</v>
      </c>
      <c r="K191" s="16">
        <f t="shared" si="17"/>
        <v>68.54</v>
      </c>
      <c r="L191" s="30"/>
    </row>
    <row r="192" ht="29" customHeight="1" spans="1:12">
      <c r="A192" s="19">
        <v>190</v>
      </c>
      <c r="B192" s="13" t="s">
        <v>577</v>
      </c>
      <c r="C192" s="14" t="s">
        <v>573</v>
      </c>
      <c r="D192" s="14" t="s">
        <v>578</v>
      </c>
      <c r="E192" s="15" t="s">
        <v>562</v>
      </c>
      <c r="F192" s="20" t="s">
        <v>579</v>
      </c>
      <c r="G192" s="20">
        <f t="shared" si="15"/>
        <v>38</v>
      </c>
      <c r="H192" s="21">
        <v>14</v>
      </c>
      <c r="I192" s="16">
        <v>74.2</v>
      </c>
      <c r="J192" s="16">
        <f t="shared" si="16"/>
        <v>29.68</v>
      </c>
      <c r="K192" s="16">
        <f t="shared" si="17"/>
        <v>67.68</v>
      </c>
      <c r="L192" s="30"/>
    </row>
    <row r="193" ht="29" customHeight="1" spans="1:12">
      <c r="A193" s="19">
        <v>191</v>
      </c>
      <c r="B193" s="13" t="s">
        <v>580</v>
      </c>
      <c r="C193" s="14" t="s">
        <v>581</v>
      </c>
      <c r="D193" s="14" t="s">
        <v>582</v>
      </c>
      <c r="E193" s="15" t="s">
        <v>583</v>
      </c>
      <c r="F193" s="20" t="s">
        <v>53</v>
      </c>
      <c r="G193" s="20">
        <f t="shared" si="15"/>
        <v>40.3</v>
      </c>
      <c r="H193" s="21">
        <v>10</v>
      </c>
      <c r="I193" s="16">
        <v>77.2</v>
      </c>
      <c r="J193" s="16">
        <f t="shared" si="16"/>
        <v>30.88</v>
      </c>
      <c r="K193" s="16">
        <f t="shared" si="17"/>
        <v>71.18</v>
      </c>
      <c r="L193" s="30"/>
    </row>
    <row r="194" ht="29" customHeight="1" spans="1:12">
      <c r="A194" s="19">
        <v>192</v>
      </c>
      <c r="B194" s="13" t="s">
        <v>584</v>
      </c>
      <c r="C194" s="14" t="s">
        <v>581</v>
      </c>
      <c r="D194" s="14" t="s">
        <v>585</v>
      </c>
      <c r="E194" s="15" t="s">
        <v>583</v>
      </c>
      <c r="F194" s="20" t="s">
        <v>56</v>
      </c>
      <c r="G194" s="20">
        <f t="shared" si="15"/>
        <v>38.8</v>
      </c>
      <c r="H194" s="21">
        <v>9</v>
      </c>
      <c r="I194" s="16">
        <v>78.8</v>
      </c>
      <c r="J194" s="16">
        <f t="shared" si="16"/>
        <v>31.52</v>
      </c>
      <c r="K194" s="16">
        <f t="shared" si="17"/>
        <v>70.32</v>
      </c>
      <c r="L194" s="30"/>
    </row>
    <row r="195" ht="29" customHeight="1" spans="1:12">
      <c r="A195" s="19">
        <v>193</v>
      </c>
      <c r="B195" s="13" t="s">
        <v>586</v>
      </c>
      <c r="C195" s="14" t="s">
        <v>581</v>
      </c>
      <c r="D195" s="14" t="s">
        <v>587</v>
      </c>
      <c r="E195" s="15" t="s">
        <v>583</v>
      </c>
      <c r="F195" s="20" t="s">
        <v>142</v>
      </c>
      <c r="G195" s="20">
        <f t="shared" si="15"/>
        <v>35.4</v>
      </c>
      <c r="H195" s="21">
        <v>8</v>
      </c>
      <c r="I195" s="16">
        <v>73.8</v>
      </c>
      <c r="J195" s="16">
        <f t="shared" si="16"/>
        <v>29.52</v>
      </c>
      <c r="K195" s="16">
        <f t="shared" si="17"/>
        <v>64.92</v>
      </c>
      <c r="L195" s="30"/>
    </row>
    <row r="196" ht="29" customHeight="1" spans="1:12">
      <c r="A196" s="19">
        <v>194</v>
      </c>
      <c r="B196" s="13" t="s">
        <v>588</v>
      </c>
      <c r="C196" s="14" t="s">
        <v>589</v>
      </c>
      <c r="D196" s="14" t="s">
        <v>590</v>
      </c>
      <c r="E196" s="15" t="s">
        <v>591</v>
      </c>
      <c r="F196" s="20" t="s">
        <v>592</v>
      </c>
      <c r="G196" s="20">
        <f t="shared" si="15"/>
        <v>40.1</v>
      </c>
      <c r="H196" s="21">
        <v>25</v>
      </c>
      <c r="I196" s="16">
        <v>76.2</v>
      </c>
      <c r="J196" s="16">
        <f t="shared" si="16"/>
        <v>30.48</v>
      </c>
      <c r="K196" s="16">
        <f t="shared" si="17"/>
        <v>70.58</v>
      </c>
      <c r="L196" s="30"/>
    </row>
    <row r="197" ht="29" customHeight="1" spans="1:12">
      <c r="A197" s="19">
        <v>195</v>
      </c>
      <c r="B197" s="13" t="s">
        <v>593</v>
      </c>
      <c r="C197" s="14" t="s">
        <v>589</v>
      </c>
      <c r="D197" s="14" t="s">
        <v>594</v>
      </c>
      <c r="E197" s="15" t="s">
        <v>591</v>
      </c>
      <c r="F197" s="20" t="s">
        <v>129</v>
      </c>
      <c r="G197" s="20">
        <f t="shared" si="15"/>
        <v>36.9</v>
      </c>
      <c r="H197" s="21">
        <v>24</v>
      </c>
      <c r="I197" s="16">
        <v>74.2</v>
      </c>
      <c r="J197" s="16">
        <f t="shared" si="16"/>
        <v>29.68</v>
      </c>
      <c r="K197" s="16">
        <f t="shared" si="17"/>
        <v>66.58</v>
      </c>
      <c r="L197" s="30"/>
    </row>
    <row r="198" ht="29" customHeight="1" spans="1:12">
      <c r="A198" s="19">
        <v>196</v>
      </c>
      <c r="B198" s="13" t="s">
        <v>595</v>
      </c>
      <c r="C198" s="14" t="s">
        <v>589</v>
      </c>
      <c r="D198" s="14" t="s">
        <v>596</v>
      </c>
      <c r="E198" s="15" t="s">
        <v>591</v>
      </c>
      <c r="F198" s="20" t="s">
        <v>375</v>
      </c>
      <c r="G198" s="20">
        <f t="shared" si="15"/>
        <v>33.9</v>
      </c>
      <c r="H198" s="21">
        <v>23</v>
      </c>
      <c r="I198" s="16">
        <v>70</v>
      </c>
      <c r="J198" s="16">
        <f t="shared" si="16"/>
        <v>28</v>
      </c>
      <c r="K198" s="16">
        <f t="shared" si="17"/>
        <v>61.9</v>
      </c>
      <c r="L198" s="30"/>
    </row>
    <row r="199" ht="29" customHeight="1" spans="1:12">
      <c r="A199" s="19">
        <v>197</v>
      </c>
      <c r="B199" s="13" t="s">
        <v>597</v>
      </c>
      <c r="C199" s="14" t="s">
        <v>598</v>
      </c>
      <c r="D199" s="14" t="s">
        <v>599</v>
      </c>
      <c r="E199" s="15" t="s">
        <v>600</v>
      </c>
      <c r="F199" s="20" t="s">
        <v>64</v>
      </c>
      <c r="G199" s="20">
        <f t="shared" si="15"/>
        <v>41</v>
      </c>
      <c r="H199" s="21">
        <v>12</v>
      </c>
      <c r="I199" s="16">
        <v>83.2</v>
      </c>
      <c r="J199" s="16">
        <f t="shared" si="16"/>
        <v>33.28</v>
      </c>
      <c r="K199" s="16">
        <f t="shared" si="17"/>
        <v>74.28</v>
      </c>
      <c r="L199" s="30"/>
    </row>
    <row r="200" ht="29" customHeight="1" spans="1:12">
      <c r="A200" s="19">
        <v>198</v>
      </c>
      <c r="B200" s="13" t="s">
        <v>601</v>
      </c>
      <c r="C200" s="14" t="s">
        <v>598</v>
      </c>
      <c r="D200" s="14" t="s">
        <v>602</v>
      </c>
      <c r="E200" s="15" t="s">
        <v>600</v>
      </c>
      <c r="F200" s="20" t="s">
        <v>67</v>
      </c>
      <c r="G200" s="20">
        <f t="shared" si="15"/>
        <v>40.9</v>
      </c>
      <c r="H200" s="21">
        <v>11</v>
      </c>
      <c r="I200" s="16">
        <v>72.4</v>
      </c>
      <c r="J200" s="16">
        <f t="shared" si="16"/>
        <v>28.96</v>
      </c>
      <c r="K200" s="16">
        <f t="shared" si="17"/>
        <v>69.86</v>
      </c>
      <c r="L200" s="30"/>
    </row>
    <row r="201" ht="29" customHeight="1" spans="1:12">
      <c r="A201" s="19">
        <v>199</v>
      </c>
      <c r="B201" s="13" t="s">
        <v>603</v>
      </c>
      <c r="C201" s="14" t="s">
        <v>598</v>
      </c>
      <c r="D201" s="14" t="s">
        <v>604</v>
      </c>
      <c r="E201" s="15" t="s">
        <v>600</v>
      </c>
      <c r="F201" s="20" t="s">
        <v>56</v>
      </c>
      <c r="G201" s="20">
        <f t="shared" si="15"/>
        <v>38.8</v>
      </c>
      <c r="H201" s="21">
        <v>13</v>
      </c>
      <c r="I201" s="16">
        <v>66</v>
      </c>
      <c r="J201" s="16">
        <f t="shared" si="16"/>
        <v>26.4</v>
      </c>
      <c r="K201" s="16">
        <f t="shared" si="17"/>
        <v>65.2</v>
      </c>
      <c r="L201" s="30"/>
    </row>
    <row r="202" ht="29" customHeight="1" spans="1:12">
      <c r="A202" s="19">
        <v>200</v>
      </c>
      <c r="B202" s="13" t="s">
        <v>605</v>
      </c>
      <c r="C202" s="14" t="s">
        <v>606</v>
      </c>
      <c r="D202" s="14" t="s">
        <v>607</v>
      </c>
      <c r="E202" s="15" t="s">
        <v>600</v>
      </c>
      <c r="F202" s="20" t="s">
        <v>608</v>
      </c>
      <c r="G202" s="20">
        <f t="shared" si="15"/>
        <v>45.8</v>
      </c>
      <c r="H202" s="21">
        <v>22</v>
      </c>
      <c r="I202" s="16">
        <v>76.8</v>
      </c>
      <c r="J202" s="16">
        <f t="shared" si="16"/>
        <v>30.72</v>
      </c>
      <c r="K202" s="16">
        <f t="shared" si="17"/>
        <v>76.52</v>
      </c>
      <c r="L202" s="30"/>
    </row>
    <row r="203" ht="29" customHeight="1" spans="1:12">
      <c r="A203" s="19">
        <v>201</v>
      </c>
      <c r="B203" s="13" t="s">
        <v>609</v>
      </c>
      <c r="C203" s="14" t="s">
        <v>606</v>
      </c>
      <c r="D203" s="14" t="s">
        <v>610</v>
      </c>
      <c r="E203" s="15" t="s">
        <v>600</v>
      </c>
      <c r="F203" s="20" t="s">
        <v>611</v>
      </c>
      <c r="G203" s="20">
        <f t="shared" si="15"/>
        <v>37.2</v>
      </c>
      <c r="H203" s="21">
        <v>21</v>
      </c>
      <c r="I203" s="16">
        <v>58.6</v>
      </c>
      <c r="J203" s="16">
        <f t="shared" si="16"/>
        <v>23.44</v>
      </c>
      <c r="K203" s="16">
        <f t="shared" si="17"/>
        <v>60.64</v>
      </c>
      <c r="L203" s="30"/>
    </row>
    <row r="204" ht="29" customHeight="1" spans="1:12">
      <c r="A204" s="19">
        <v>202</v>
      </c>
      <c r="B204" s="13" t="s">
        <v>612</v>
      </c>
      <c r="C204" s="14" t="s">
        <v>606</v>
      </c>
      <c r="D204" s="14" t="s">
        <v>613</v>
      </c>
      <c r="E204" s="15" t="s">
        <v>600</v>
      </c>
      <c r="F204" s="20" t="s">
        <v>98</v>
      </c>
      <c r="G204" s="20">
        <f t="shared" si="15"/>
        <v>36.6</v>
      </c>
      <c r="H204" s="21">
        <v>20</v>
      </c>
      <c r="I204" s="16">
        <v>69</v>
      </c>
      <c r="J204" s="16">
        <f t="shared" si="16"/>
        <v>27.6</v>
      </c>
      <c r="K204" s="16">
        <f t="shared" si="17"/>
        <v>64.2</v>
      </c>
      <c r="L204" s="30"/>
    </row>
    <row r="205" ht="29" customHeight="1" spans="1:12">
      <c r="A205" s="19">
        <v>203</v>
      </c>
      <c r="B205" s="13" t="s">
        <v>614</v>
      </c>
      <c r="C205" s="14" t="s">
        <v>615</v>
      </c>
      <c r="D205" s="14" t="s">
        <v>616</v>
      </c>
      <c r="E205" s="15" t="s">
        <v>617</v>
      </c>
      <c r="F205" s="20" t="s">
        <v>95</v>
      </c>
      <c r="G205" s="20">
        <f t="shared" si="15"/>
        <v>39.1</v>
      </c>
      <c r="H205" s="21">
        <v>2</v>
      </c>
      <c r="I205" s="16">
        <v>75.2</v>
      </c>
      <c r="J205" s="16">
        <f t="shared" si="16"/>
        <v>30.08</v>
      </c>
      <c r="K205" s="16">
        <f t="shared" si="17"/>
        <v>69.18</v>
      </c>
      <c r="L205" s="30"/>
    </row>
    <row r="206" ht="29" customHeight="1" spans="1:12">
      <c r="A206" s="19">
        <v>204</v>
      </c>
      <c r="B206" s="13" t="s">
        <v>618</v>
      </c>
      <c r="C206" s="14" t="s">
        <v>615</v>
      </c>
      <c r="D206" s="14" t="s">
        <v>619</v>
      </c>
      <c r="E206" s="15" t="s">
        <v>617</v>
      </c>
      <c r="F206" s="20" t="s">
        <v>119</v>
      </c>
      <c r="G206" s="20">
        <f t="shared" si="15"/>
        <v>38.4</v>
      </c>
      <c r="H206" s="21">
        <v>3</v>
      </c>
      <c r="I206" s="16">
        <v>79.2</v>
      </c>
      <c r="J206" s="16">
        <f t="shared" si="16"/>
        <v>31.68</v>
      </c>
      <c r="K206" s="16">
        <f t="shared" si="17"/>
        <v>70.08</v>
      </c>
      <c r="L206" s="30"/>
    </row>
    <row r="207" s="1" customFormat="1" ht="29" customHeight="1" spans="1:24">
      <c r="A207" s="22">
        <v>205</v>
      </c>
      <c r="B207" s="23" t="s">
        <v>620</v>
      </c>
      <c r="C207" s="24" t="s">
        <v>615</v>
      </c>
      <c r="D207" s="24" t="s">
        <v>621</v>
      </c>
      <c r="E207" s="25" t="s">
        <v>617</v>
      </c>
      <c r="F207" s="26" t="s">
        <v>81</v>
      </c>
      <c r="G207" s="20">
        <f t="shared" si="15"/>
        <v>38.1</v>
      </c>
      <c r="H207" s="27">
        <v>1</v>
      </c>
      <c r="I207" s="32">
        <v>76.7</v>
      </c>
      <c r="J207" s="16">
        <f t="shared" si="16"/>
        <v>30.68</v>
      </c>
      <c r="K207" s="16">
        <f t="shared" si="17"/>
        <v>68.78</v>
      </c>
      <c r="L207" s="33"/>
      <c r="R207" s="2"/>
      <c r="S207" s="2"/>
      <c r="T207" s="2"/>
      <c r="U207" s="2"/>
      <c r="V207" s="2"/>
      <c r="W207" s="2"/>
      <c r="X207" s="2"/>
    </row>
    <row r="208" ht="29" customHeight="1" spans="1:12">
      <c r="A208" s="19">
        <v>206</v>
      </c>
      <c r="B208" s="13" t="s">
        <v>622</v>
      </c>
      <c r="C208" s="14" t="s">
        <v>623</v>
      </c>
      <c r="D208" s="14" t="s">
        <v>624</v>
      </c>
      <c r="E208" s="15" t="s">
        <v>617</v>
      </c>
      <c r="F208" s="20" t="s">
        <v>112</v>
      </c>
      <c r="G208" s="20">
        <f t="shared" si="15"/>
        <v>40.7</v>
      </c>
      <c r="H208" s="21">
        <v>19</v>
      </c>
      <c r="I208" s="16">
        <v>81.8</v>
      </c>
      <c r="J208" s="16">
        <f t="shared" si="16"/>
        <v>32.72</v>
      </c>
      <c r="K208" s="16">
        <f t="shared" si="17"/>
        <v>73.42</v>
      </c>
      <c r="L208" s="30"/>
    </row>
    <row r="209" ht="29" customHeight="1" spans="1:24">
      <c r="A209" s="19">
        <v>207</v>
      </c>
      <c r="B209" s="13" t="s">
        <v>625</v>
      </c>
      <c r="C209" s="14" t="s">
        <v>623</v>
      </c>
      <c r="D209" s="14" t="s">
        <v>626</v>
      </c>
      <c r="E209" s="15" t="s">
        <v>617</v>
      </c>
      <c r="F209" s="20" t="s">
        <v>95</v>
      </c>
      <c r="G209" s="20">
        <f t="shared" si="15"/>
        <v>39.1</v>
      </c>
      <c r="H209" s="21">
        <v>18</v>
      </c>
      <c r="I209" s="16">
        <v>82.4</v>
      </c>
      <c r="J209" s="16">
        <f t="shared" si="16"/>
        <v>32.96</v>
      </c>
      <c r="K209" s="16">
        <f t="shared" si="17"/>
        <v>72.06</v>
      </c>
      <c r="L209" s="30"/>
      <c r="M209" s="31"/>
      <c r="N209" s="31"/>
      <c r="O209" s="31"/>
      <c r="P209" s="31"/>
      <c r="Q209" s="31"/>
      <c r="R209" s="1"/>
      <c r="S209" s="1"/>
      <c r="T209" s="1"/>
      <c r="U209" s="1"/>
      <c r="V209" s="1"/>
      <c r="W209" s="1"/>
      <c r="X209" s="1"/>
    </row>
    <row r="210" ht="29" customHeight="1" spans="1:12">
      <c r="A210" s="19">
        <v>208</v>
      </c>
      <c r="B210" s="13" t="s">
        <v>627</v>
      </c>
      <c r="C210" s="14" t="s">
        <v>623</v>
      </c>
      <c r="D210" s="14" t="s">
        <v>628</v>
      </c>
      <c r="E210" s="15" t="s">
        <v>617</v>
      </c>
      <c r="F210" s="20" t="s">
        <v>629</v>
      </c>
      <c r="G210" s="20">
        <f t="shared" si="15"/>
        <v>36.5</v>
      </c>
      <c r="H210" s="21">
        <v>17</v>
      </c>
      <c r="I210" s="16">
        <v>74.6</v>
      </c>
      <c r="J210" s="16">
        <f t="shared" si="16"/>
        <v>29.84</v>
      </c>
      <c r="K210" s="16">
        <f t="shared" si="17"/>
        <v>66.34</v>
      </c>
      <c r="L210" s="30"/>
    </row>
    <row r="211" ht="29" customHeight="1" spans="1:12">
      <c r="A211" s="19">
        <v>209</v>
      </c>
      <c r="B211" s="13" t="s">
        <v>630</v>
      </c>
      <c r="C211" s="14" t="s">
        <v>631</v>
      </c>
      <c r="D211" s="14" t="s">
        <v>632</v>
      </c>
      <c r="E211" s="15" t="s">
        <v>633</v>
      </c>
      <c r="F211" s="20" t="s">
        <v>634</v>
      </c>
      <c r="G211" s="20">
        <f t="shared" si="15"/>
        <v>44.8</v>
      </c>
      <c r="H211" s="21"/>
      <c r="I211" s="16"/>
      <c r="J211" s="16">
        <f t="shared" si="16"/>
        <v>0</v>
      </c>
      <c r="K211" s="16"/>
      <c r="L211" s="30" t="s">
        <v>24</v>
      </c>
    </row>
    <row r="212" ht="29" customHeight="1" spans="1:12">
      <c r="A212" s="19">
        <v>210</v>
      </c>
      <c r="B212" s="13" t="s">
        <v>635</v>
      </c>
      <c r="C212" s="14" t="s">
        <v>631</v>
      </c>
      <c r="D212" s="14" t="s">
        <v>636</v>
      </c>
      <c r="E212" s="15" t="s">
        <v>633</v>
      </c>
      <c r="F212" s="20" t="s">
        <v>129</v>
      </c>
      <c r="G212" s="20">
        <f t="shared" si="15"/>
        <v>36.9</v>
      </c>
      <c r="H212" s="21">
        <v>7</v>
      </c>
      <c r="I212" s="16">
        <v>78.1</v>
      </c>
      <c r="J212" s="16">
        <f t="shared" si="16"/>
        <v>31.24</v>
      </c>
      <c r="K212" s="16">
        <f>G212+J212</f>
        <v>68.14</v>
      </c>
      <c r="L212" s="30"/>
    </row>
    <row r="213" ht="29" customHeight="1" spans="1:12">
      <c r="A213" s="19">
        <v>211</v>
      </c>
      <c r="B213" s="13" t="s">
        <v>637</v>
      </c>
      <c r="C213" s="14" t="s">
        <v>631</v>
      </c>
      <c r="D213" s="14" t="s">
        <v>638</v>
      </c>
      <c r="E213" s="15" t="s">
        <v>633</v>
      </c>
      <c r="F213" s="20" t="s">
        <v>292</v>
      </c>
      <c r="G213" s="20">
        <f t="shared" si="15"/>
        <v>36.3</v>
      </c>
      <c r="H213" s="21"/>
      <c r="I213" s="16"/>
      <c r="J213" s="16">
        <f t="shared" si="16"/>
        <v>0</v>
      </c>
      <c r="K213" s="16"/>
      <c r="L213" s="30" t="s">
        <v>24</v>
      </c>
    </row>
    <row r="214" ht="29" customHeight="1" spans="1:12">
      <c r="A214" s="19">
        <v>212</v>
      </c>
      <c r="B214" s="13" t="s">
        <v>639</v>
      </c>
      <c r="C214" s="14" t="s">
        <v>631</v>
      </c>
      <c r="D214" s="14" t="s">
        <v>640</v>
      </c>
      <c r="E214" s="15" t="s">
        <v>633</v>
      </c>
      <c r="F214" s="20" t="s">
        <v>292</v>
      </c>
      <c r="G214" s="20">
        <f t="shared" si="15"/>
        <v>36.3</v>
      </c>
      <c r="H214" s="21">
        <v>5</v>
      </c>
      <c r="I214" s="16">
        <v>70.5</v>
      </c>
      <c r="J214" s="16">
        <f t="shared" si="16"/>
        <v>28.2</v>
      </c>
      <c r="K214" s="16">
        <f>G214+J214</f>
        <v>64.5</v>
      </c>
      <c r="L214" s="30"/>
    </row>
    <row r="215" ht="29" customHeight="1" spans="1:12">
      <c r="A215" s="19">
        <v>213</v>
      </c>
      <c r="B215" s="13" t="s">
        <v>641</v>
      </c>
      <c r="C215" s="14" t="s">
        <v>642</v>
      </c>
      <c r="D215" s="14" t="s">
        <v>643</v>
      </c>
      <c r="E215" s="15" t="s">
        <v>644</v>
      </c>
      <c r="F215" s="20" t="s">
        <v>634</v>
      </c>
      <c r="G215" s="20">
        <f t="shared" si="15"/>
        <v>44.8</v>
      </c>
      <c r="H215" s="21">
        <v>14</v>
      </c>
      <c r="I215" s="16">
        <v>78.2</v>
      </c>
      <c r="J215" s="16">
        <f t="shared" si="16"/>
        <v>31.28</v>
      </c>
      <c r="K215" s="16">
        <f>G215+J215</f>
        <v>76.08</v>
      </c>
      <c r="L215" s="30"/>
    </row>
    <row r="216" ht="29" customHeight="1" spans="1:12">
      <c r="A216" s="19">
        <v>214</v>
      </c>
      <c r="B216" s="13" t="s">
        <v>645</v>
      </c>
      <c r="C216" s="14" t="s">
        <v>642</v>
      </c>
      <c r="D216" s="14" t="s">
        <v>646</v>
      </c>
      <c r="E216" s="15" t="s">
        <v>644</v>
      </c>
      <c r="F216" s="20" t="s">
        <v>349</v>
      </c>
      <c r="G216" s="20">
        <f t="shared" si="15"/>
        <v>41.2</v>
      </c>
      <c r="H216" s="21">
        <v>16</v>
      </c>
      <c r="I216" s="16">
        <v>78.4</v>
      </c>
      <c r="J216" s="16">
        <f t="shared" si="16"/>
        <v>31.36</v>
      </c>
      <c r="K216" s="16">
        <f>G216+J216</f>
        <v>72.56</v>
      </c>
      <c r="L216" s="30"/>
    </row>
    <row r="217" ht="29" customHeight="1" spans="1:12">
      <c r="A217" s="19">
        <v>215</v>
      </c>
      <c r="B217" s="13" t="s">
        <v>647</v>
      </c>
      <c r="C217" s="14" t="s">
        <v>642</v>
      </c>
      <c r="D217" s="14" t="s">
        <v>648</v>
      </c>
      <c r="E217" s="15" t="s">
        <v>644</v>
      </c>
      <c r="F217" s="20" t="s">
        <v>56</v>
      </c>
      <c r="G217" s="20">
        <f t="shared" si="15"/>
        <v>38.8</v>
      </c>
      <c r="H217" s="21"/>
      <c r="I217" s="16"/>
      <c r="J217" s="16">
        <f t="shared" si="16"/>
        <v>0</v>
      </c>
      <c r="K217" s="16"/>
      <c r="L217" s="30" t="s">
        <v>24</v>
      </c>
    </row>
    <row r="218" ht="29" customHeight="1" spans="1:12">
      <c r="A218" s="19">
        <v>216</v>
      </c>
      <c r="B218" s="13" t="s">
        <v>649</v>
      </c>
      <c r="C218" s="14" t="s">
        <v>650</v>
      </c>
      <c r="D218" s="14" t="s">
        <v>651</v>
      </c>
      <c r="E218" s="15" t="s">
        <v>652</v>
      </c>
      <c r="F218" s="20" t="s">
        <v>296</v>
      </c>
      <c r="G218" s="20">
        <f t="shared" si="15"/>
        <v>41.6</v>
      </c>
      <c r="H218" s="21">
        <v>28</v>
      </c>
      <c r="I218" s="16">
        <v>76</v>
      </c>
      <c r="J218" s="16">
        <f t="shared" si="16"/>
        <v>30.4</v>
      </c>
      <c r="K218" s="16">
        <f t="shared" ref="K218:K258" si="18">G218+J218</f>
        <v>72</v>
      </c>
      <c r="L218" s="30"/>
    </row>
    <row r="219" ht="29" customHeight="1" spans="1:12">
      <c r="A219" s="19">
        <v>217</v>
      </c>
      <c r="B219" s="13" t="s">
        <v>653</v>
      </c>
      <c r="C219" s="14" t="s">
        <v>650</v>
      </c>
      <c r="D219" s="14" t="s">
        <v>654</v>
      </c>
      <c r="E219" s="15" t="s">
        <v>652</v>
      </c>
      <c r="F219" s="20" t="s">
        <v>112</v>
      </c>
      <c r="G219" s="20">
        <f t="shared" si="15"/>
        <v>40.7</v>
      </c>
      <c r="H219" s="21">
        <v>27</v>
      </c>
      <c r="I219" s="16">
        <v>76.4</v>
      </c>
      <c r="J219" s="16">
        <f t="shared" si="16"/>
        <v>30.56</v>
      </c>
      <c r="K219" s="16">
        <f t="shared" si="18"/>
        <v>71.26</v>
      </c>
      <c r="L219" s="30"/>
    </row>
    <row r="220" ht="29" customHeight="1" spans="1:12">
      <c r="A220" s="19">
        <v>218</v>
      </c>
      <c r="B220" s="13" t="s">
        <v>655</v>
      </c>
      <c r="C220" s="14" t="s">
        <v>650</v>
      </c>
      <c r="D220" s="14" t="s">
        <v>656</v>
      </c>
      <c r="E220" s="15" t="s">
        <v>652</v>
      </c>
      <c r="F220" s="20" t="s">
        <v>160</v>
      </c>
      <c r="G220" s="20">
        <f t="shared" si="15"/>
        <v>35.8</v>
      </c>
      <c r="H220" s="21">
        <v>26</v>
      </c>
      <c r="I220" s="16">
        <v>71.4</v>
      </c>
      <c r="J220" s="16">
        <f t="shared" si="16"/>
        <v>28.56</v>
      </c>
      <c r="K220" s="16">
        <f t="shared" si="18"/>
        <v>64.36</v>
      </c>
      <c r="L220" s="30"/>
    </row>
    <row r="221" ht="29" customHeight="1" spans="1:12">
      <c r="A221" s="19">
        <v>219</v>
      </c>
      <c r="B221" s="13" t="s">
        <v>657</v>
      </c>
      <c r="C221" s="14" t="s">
        <v>658</v>
      </c>
      <c r="D221" s="14" t="s">
        <v>659</v>
      </c>
      <c r="E221" s="15" t="s">
        <v>660</v>
      </c>
      <c r="F221" s="20" t="s">
        <v>661</v>
      </c>
      <c r="G221" s="20">
        <f t="shared" si="15"/>
        <v>38.3</v>
      </c>
      <c r="H221" s="21">
        <v>15</v>
      </c>
      <c r="I221" s="16">
        <v>75.8</v>
      </c>
      <c r="J221" s="16">
        <f t="shared" si="16"/>
        <v>30.32</v>
      </c>
      <c r="K221" s="16">
        <f t="shared" si="18"/>
        <v>68.62</v>
      </c>
      <c r="L221" s="30"/>
    </row>
    <row r="222" ht="29" customHeight="1" spans="1:12">
      <c r="A222" s="19">
        <v>220</v>
      </c>
      <c r="B222" s="13" t="s">
        <v>662</v>
      </c>
      <c r="C222" s="14" t="s">
        <v>658</v>
      </c>
      <c r="D222" s="14" t="s">
        <v>663</v>
      </c>
      <c r="E222" s="15" t="s">
        <v>660</v>
      </c>
      <c r="F222" s="20" t="s">
        <v>17</v>
      </c>
      <c r="G222" s="20">
        <f t="shared" si="15"/>
        <v>37.7</v>
      </c>
      <c r="H222" s="21">
        <v>16</v>
      </c>
      <c r="I222" s="16">
        <v>82.8</v>
      </c>
      <c r="J222" s="16">
        <f t="shared" si="16"/>
        <v>33.12</v>
      </c>
      <c r="K222" s="16">
        <f t="shared" si="18"/>
        <v>70.82</v>
      </c>
      <c r="L222" s="30"/>
    </row>
    <row r="223" ht="29" customHeight="1" spans="1:12">
      <c r="A223" s="19">
        <v>221</v>
      </c>
      <c r="B223" s="13" t="s">
        <v>664</v>
      </c>
      <c r="C223" s="14" t="s">
        <v>658</v>
      </c>
      <c r="D223" s="14" t="s">
        <v>665</v>
      </c>
      <c r="E223" s="15" t="s">
        <v>660</v>
      </c>
      <c r="F223" s="20" t="s">
        <v>666</v>
      </c>
      <c r="G223" s="20">
        <f t="shared" si="15"/>
        <v>30.8</v>
      </c>
      <c r="H223" s="21">
        <v>14</v>
      </c>
      <c r="I223" s="16">
        <v>62.9</v>
      </c>
      <c r="J223" s="16">
        <f t="shared" si="16"/>
        <v>25.16</v>
      </c>
      <c r="K223" s="16">
        <f t="shared" si="18"/>
        <v>55.96</v>
      </c>
      <c r="L223" s="30"/>
    </row>
    <row r="224" ht="29" customHeight="1" spans="1:12">
      <c r="A224" s="19">
        <v>222</v>
      </c>
      <c r="B224" s="13" t="s">
        <v>667</v>
      </c>
      <c r="C224" s="14" t="s">
        <v>668</v>
      </c>
      <c r="D224" s="14" t="s">
        <v>669</v>
      </c>
      <c r="E224" s="15" t="s">
        <v>670</v>
      </c>
      <c r="F224" s="20" t="s">
        <v>671</v>
      </c>
      <c r="G224" s="20">
        <f t="shared" si="15"/>
        <v>36.18</v>
      </c>
      <c r="H224" s="21">
        <v>13</v>
      </c>
      <c r="I224" s="16">
        <v>69.2</v>
      </c>
      <c r="J224" s="16">
        <f t="shared" si="16"/>
        <v>27.68</v>
      </c>
      <c r="K224" s="16">
        <f t="shared" si="18"/>
        <v>63.86</v>
      </c>
      <c r="L224" s="30"/>
    </row>
    <row r="225" ht="29" customHeight="1" spans="1:12">
      <c r="A225" s="19">
        <v>223</v>
      </c>
      <c r="B225" s="13" t="s">
        <v>672</v>
      </c>
      <c r="C225" s="14" t="s">
        <v>668</v>
      </c>
      <c r="D225" s="14" t="s">
        <v>673</v>
      </c>
      <c r="E225" s="15" t="s">
        <v>670</v>
      </c>
      <c r="F225" s="20" t="s">
        <v>674</v>
      </c>
      <c r="G225" s="20">
        <f t="shared" si="15"/>
        <v>35.56</v>
      </c>
      <c r="H225" s="21">
        <v>14</v>
      </c>
      <c r="I225" s="16">
        <v>74.4</v>
      </c>
      <c r="J225" s="16">
        <f t="shared" si="16"/>
        <v>29.76</v>
      </c>
      <c r="K225" s="16">
        <f t="shared" si="18"/>
        <v>65.32</v>
      </c>
      <c r="L225" s="30"/>
    </row>
    <row r="226" ht="29" customHeight="1" spans="1:12">
      <c r="A226" s="19">
        <v>224</v>
      </c>
      <c r="B226" s="13" t="s">
        <v>675</v>
      </c>
      <c r="C226" s="14" t="s">
        <v>668</v>
      </c>
      <c r="D226" s="14" t="s">
        <v>676</v>
      </c>
      <c r="E226" s="15" t="s">
        <v>670</v>
      </c>
      <c r="F226" s="20" t="s">
        <v>142</v>
      </c>
      <c r="G226" s="20">
        <f t="shared" si="15"/>
        <v>35.4</v>
      </c>
      <c r="H226" s="21">
        <v>10</v>
      </c>
      <c r="I226" s="16">
        <v>75.4</v>
      </c>
      <c r="J226" s="16">
        <f t="shared" si="16"/>
        <v>30.16</v>
      </c>
      <c r="K226" s="16">
        <f t="shared" si="18"/>
        <v>65.56</v>
      </c>
      <c r="L226" s="30"/>
    </row>
    <row r="227" ht="29" customHeight="1" spans="1:12">
      <c r="A227" s="19">
        <v>225</v>
      </c>
      <c r="B227" s="13" t="s">
        <v>677</v>
      </c>
      <c r="C227" s="14" t="s">
        <v>668</v>
      </c>
      <c r="D227" s="14" t="s">
        <v>678</v>
      </c>
      <c r="E227" s="15" t="s">
        <v>670</v>
      </c>
      <c r="F227" s="20" t="s">
        <v>679</v>
      </c>
      <c r="G227" s="20">
        <f t="shared" si="15"/>
        <v>35.08</v>
      </c>
      <c r="H227" s="21">
        <v>11</v>
      </c>
      <c r="I227" s="16">
        <v>72.8</v>
      </c>
      <c r="J227" s="16">
        <f t="shared" si="16"/>
        <v>29.12</v>
      </c>
      <c r="K227" s="16">
        <f t="shared" si="18"/>
        <v>64.2</v>
      </c>
      <c r="L227" s="30"/>
    </row>
    <row r="228" ht="29" customHeight="1" spans="1:12">
      <c r="A228" s="19">
        <v>226</v>
      </c>
      <c r="B228" s="13" t="s">
        <v>680</v>
      </c>
      <c r="C228" s="14" t="s">
        <v>668</v>
      </c>
      <c r="D228" s="14" t="s">
        <v>681</v>
      </c>
      <c r="E228" s="15" t="s">
        <v>670</v>
      </c>
      <c r="F228" s="20" t="s">
        <v>325</v>
      </c>
      <c r="G228" s="20">
        <f t="shared" si="15"/>
        <v>34.7</v>
      </c>
      <c r="H228" s="21">
        <v>12</v>
      </c>
      <c r="I228" s="16">
        <v>77.8</v>
      </c>
      <c r="J228" s="16">
        <f t="shared" si="16"/>
        <v>31.12</v>
      </c>
      <c r="K228" s="16">
        <f t="shared" si="18"/>
        <v>65.82</v>
      </c>
      <c r="L228" s="30"/>
    </row>
    <row r="229" ht="29" customHeight="1" spans="1:12">
      <c r="A229" s="19">
        <v>227</v>
      </c>
      <c r="B229" s="13" t="s">
        <v>682</v>
      </c>
      <c r="C229" s="14" t="s">
        <v>668</v>
      </c>
      <c r="D229" s="14" t="s">
        <v>683</v>
      </c>
      <c r="E229" s="15" t="s">
        <v>670</v>
      </c>
      <c r="F229" s="20" t="s">
        <v>684</v>
      </c>
      <c r="G229" s="20">
        <f t="shared" si="15"/>
        <v>33.5</v>
      </c>
      <c r="H229" s="21">
        <v>9</v>
      </c>
      <c r="I229" s="16">
        <v>69.4</v>
      </c>
      <c r="J229" s="16">
        <f t="shared" si="16"/>
        <v>27.76</v>
      </c>
      <c r="K229" s="16">
        <f t="shared" si="18"/>
        <v>61.26</v>
      </c>
      <c r="L229" s="30"/>
    </row>
    <row r="230" ht="29" customHeight="1" spans="1:12">
      <c r="A230" s="19">
        <v>228</v>
      </c>
      <c r="B230" s="13" t="s">
        <v>685</v>
      </c>
      <c r="C230" s="14" t="s">
        <v>686</v>
      </c>
      <c r="D230" s="14" t="s">
        <v>687</v>
      </c>
      <c r="E230" s="15" t="s">
        <v>670</v>
      </c>
      <c r="F230" s="20" t="s">
        <v>90</v>
      </c>
      <c r="G230" s="20">
        <f t="shared" si="15"/>
        <v>36.2</v>
      </c>
      <c r="H230" s="21">
        <v>17</v>
      </c>
      <c r="I230" s="16">
        <v>81.8</v>
      </c>
      <c r="J230" s="16">
        <f t="shared" si="16"/>
        <v>32.72</v>
      </c>
      <c r="K230" s="16">
        <f t="shared" si="18"/>
        <v>68.92</v>
      </c>
      <c r="L230" s="30"/>
    </row>
    <row r="231" ht="29" customHeight="1" spans="1:12">
      <c r="A231" s="19">
        <v>229</v>
      </c>
      <c r="B231" s="13" t="s">
        <v>688</v>
      </c>
      <c r="C231" s="14" t="s">
        <v>686</v>
      </c>
      <c r="D231" s="14" t="s">
        <v>689</v>
      </c>
      <c r="E231" s="15" t="s">
        <v>670</v>
      </c>
      <c r="F231" s="20" t="s">
        <v>90</v>
      </c>
      <c r="G231" s="20">
        <f t="shared" si="15"/>
        <v>36.2</v>
      </c>
      <c r="H231" s="21">
        <v>16</v>
      </c>
      <c r="I231" s="16">
        <v>64.6</v>
      </c>
      <c r="J231" s="16">
        <f t="shared" si="16"/>
        <v>25.84</v>
      </c>
      <c r="K231" s="16">
        <f t="shared" si="18"/>
        <v>62.04</v>
      </c>
      <c r="L231" s="30"/>
    </row>
    <row r="232" ht="29" customHeight="1" spans="1:12">
      <c r="A232" s="19">
        <v>230</v>
      </c>
      <c r="B232" s="13" t="s">
        <v>690</v>
      </c>
      <c r="C232" s="14" t="s">
        <v>686</v>
      </c>
      <c r="D232" s="14" t="s">
        <v>691</v>
      </c>
      <c r="E232" s="15" t="s">
        <v>670</v>
      </c>
      <c r="F232" s="20" t="s">
        <v>692</v>
      </c>
      <c r="G232" s="20">
        <f t="shared" si="15"/>
        <v>35.7</v>
      </c>
      <c r="H232" s="21">
        <v>15</v>
      </c>
      <c r="I232" s="16">
        <v>76</v>
      </c>
      <c r="J232" s="16">
        <f t="shared" si="16"/>
        <v>30.4</v>
      </c>
      <c r="K232" s="16">
        <f t="shared" si="18"/>
        <v>66.1</v>
      </c>
      <c r="L232" s="30"/>
    </row>
    <row r="233" ht="29" customHeight="1" spans="1:12">
      <c r="A233" s="19">
        <v>231</v>
      </c>
      <c r="B233" s="13" t="s">
        <v>693</v>
      </c>
      <c r="C233" s="14" t="s">
        <v>694</v>
      </c>
      <c r="D233" s="14" t="s">
        <v>695</v>
      </c>
      <c r="E233" s="15" t="s">
        <v>670</v>
      </c>
      <c r="F233" s="20" t="s">
        <v>56</v>
      </c>
      <c r="G233" s="20">
        <f t="shared" si="15"/>
        <v>38.8</v>
      </c>
      <c r="H233" s="21">
        <v>7</v>
      </c>
      <c r="I233" s="16">
        <v>74.4</v>
      </c>
      <c r="J233" s="16">
        <f t="shared" si="16"/>
        <v>29.76</v>
      </c>
      <c r="K233" s="16">
        <f t="shared" si="18"/>
        <v>68.56</v>
      </c>
      <c r="L233" s="30"/>
    </row>
    <row r="234" ht="29" customHeight="1" spans="1:12">
      <c r="A234" s="19">
        <v>232</v>
      </c>
      <c r="B234" s="13" t="s">
        <v>696</v>
      </c>
      <c r="C234" s="14" t="s">
        <v>694</v>
      </c>
      <c r="D234" s="14" t="s">
        <v>697</v>
      </c>
      <c r="E234" s="15" t="s">
        <v>670</v>
      </c>
      <c r="F234" s="20" t="s">
        <v>408</v>
      </c>
      <c r="G234" s="20">
        <f t="shared" si="15"/>
        <v>38.2</v>
      </c>
      <c r="H234" s="21">
        <v>6</v>
      </c>
      <c r="I234" s="16">
        <v>73.2</v>
      </c>
      <c r="J234" s="16">
        <f t="shared" si="16"/>
        <v>29.28</v>
      </c>
      <c r="K234" s="16">
        <f t="shared" si="18"/>
        <v>67.48</v>
      </c>
      <c r="L234" s="30"/>
    </row>
    <row r="235" ht="29" customHeight="1" spans="1:17">
      <c r="A235" s="19">
        <v>233</v>
      </c>
      <c r="B235" s="13" t="s">
        <v>698</v>
      </c>
      <c r="C235" s="14" t="s">
        <v>694</v>
      </c>
      <c r="D235" s="14" t="s">
        <v>699</v>
      </c>
      <c r="E235" s="15" t="s">
        <v>670</v>
      </c>
      <c r="F235" s="20" t="s">
        <v>289</v>
      </c>
      <c r="G235" s="20">
        <f t="shared" si="15"/>
        <v>36.8</v>
      </c>
      <c r="H235" s="21">
        <v>8</v>
      </c>
      <c r="I235" s="16">
        <v>69.2</v>
      </c>
      <c r="J235" s="16">
        <f t="shared" si="16"/>
        <v>27.68</v>
      </c>
      <c r="K235" s="16">
        <f t="shared" si="18"/>
        <v>64.48</v>
      </c>
      <c r="L235" s="30"/>
      <c r="M235" s="31"/>
      <c r="N235" s="31"/>
      <c r="O235" s="31"/>
      <c r="P235" s="31"/>
      <c r="Q235" s="31"/>
    </row>
    <row r="236" ht="29" customHeight="1" spans="1:12">
      <c r="A236" s="19">
        <v>234</v>
      </c>
      <c r="B236" s="13" t="s">
        <v>700</v>
      </c>
      <c r="C236" s="14" t="s">
        <v>701</v>
      </c>
      <c r="D236" s="14" t="s">
        <v>702</v>
      </c>
      <c r="E236" s="15" t="s">
        <v>703</v>
      </c>
      <c r="F236" s="20" t="s">
        <v>704</v>
      </c>
      <c r="G236" s="20">
        <f t="shared" si="15"/>
        <v>31.94</v>
      </c>
      <c r="H236" s="21">
        <v>2</v>
      </c>
      <c r="I236" s="16">
        <v>78.4</v>
      </c>
      <c r="J236" s="16">
        <f t="shared" si="16"/>
        <v>31.36</v>
      </c>
      <c r="K236" s="16">
        <f t="shared" si="18"/>
        <v>63.3</v>
      </c>
      <c r="L236" s="30"/>
    </row>
    <row r="237" ht="29" customHeight="1" spans="1:12">
      <c r="A237" s="19">
        <v>235</v>
      </c>
      <c r="B237" s="13" t="s">
        <v>705</v>
      </c>
      <c r="C237" s="14" t="s">
        <v>701</v>
      </c>
      <c r="D237" s="14" t="s">
        <v>706</v>
      </c>
      <c r="E237" s="15" t="s">
        <v>703</v>
      </c>
      <c r="F237" s="20" t="s">
        <v>707</v>
      </c>
      <c r="G237" s="20">
        <f t="shared" si="15"/>
        <v>31.14</v>
      </c>
      <c r="H237" s="21">
        <v>1</v>
      </c>
      <c r="I237" s="16">
        <v>67</v>
      </c>
      <c r="J237" s="16">
        <f t="shared" si="16"/>
        <v>26.8</v>
      </c>
      <c r="K237" s="16">
        <f t="shared" si="18"/>
        <v>57.94</v>
      </c>
      <c r="L237" s="30"/>
    </row>
    <row r="238" ht="29" customHeight="1" spans="1:12">
      <c r="A238" s="19">
        <v>236</v>
      </c>
      <c r="B238" s="13" t="s">
        <v>708</v>
      </c>
      <c r="C238" s="14" t="s">
        <v>709</v>
      </c>
      <c r="D238" s="14" t="s">
        <v>710</v>
      </c>
      <c r="E238" s="15" t="s">
        <v>711</v>
      </c>
      <c r="F238" s="26" t="s">
        <v>712</v>
      </c>
      <c r="G238" s="20">
        <f t="shared" si="15"/>
        <v>33.88</v>
      </c>
      <c r="H238" s="21">
        <v>24</v>
      </c>
      <c r="I238" s="16">
        <v>71.8</v>
      </c>
      <c r="J238" s="16">
        <f t="shared" si="16"/>
        <v>28.72</v>
      </c>
      <c r="K238" s="16">
        <f t="shared" si="18"/>
        <v>62.6</v>
      </c>
      <c r="L238" s="30"/>
    </row>
    <row r="239" ht="29" customHeight="1" spans="1:12">
      <c r="A239" s="19">
        <v>237</v>
      </c>
      <c r="B239" s="13" t="s">
        <v>713</v>
      </c>
      <c r="C239" s="14" t="s">
        <v>709</v>
      </c>
      <c r="D239" s="14" t="s">
        <v>714</v>
      </c>
      <c r="E239" s="15" t="s">
        <v>711</v>
      </c>
      <c r="F239" s="26" t="s">
        <v>715</v>
      </c>
      <c r="G239" s="20">
        <f t="shared" si="15"/>
        <v>32.46</v>
      </c>
      <c r="H239" s="21">
        <v>22</v>
      </c>
      <c r="I239" s="16">
        <v>70.2</v>
      </c>
      <c r="J239" s="16">
        <f t="shared" si="16"/>
        <v>28.08</v>
      </c>
      <c r="K239" s="16">
        <f t="shared" si="18"/>
        <v>60.54</v>
      </c>
      <c r="L239" s="30"/>
    </row>
    <row r="240" ht="29" customHeight="1" spans="1:12">
      <c r="A240" s="19">
        <v>238</v>
      </c>
      <c r="B240" s="13" t="s">
        <v>716</v>
      </c>
      <c r="C240" s="14" t="s">
        <v>709</v>
      </c>
      <c r="D240" s="14" t="s">
        <v>717</v>
      </c>
      <c r="E240" s="15" t="s">
        <v>711</v>
      </c>
      <c r="F240" s="26" t="s">
        <v>718</v>
      </c>
      <c r="G240" s="20">
        <f t="shared" si="15"/>
        <v>31.48</v>
      </c>
      <c r="H240" s="21">
        <v>25</v>
      </c>
      <c r="I240" s="16">
        <v>70.8</v>
      </c>
      <c r="J240" s="16">
        <f t="shared" si="16"/>
        <v>28.32</v>
      </c>
      <c r="K240" s="16">
        <f t="shared" si="18"/>
        <v>59.8</v>
      </c>
      <c r="L240" s="30"/>
    </row>
    <row r="241" ht="29" customHeight="1" spans="1:12">
      <c r="A241" s="19">
        <v>239</v>
      </c>
      <c r="B241" s="13" t="s">
        <v>719</v>
      </c>
      <c r="C241" s="14" t="s">
        <v>709</v>
      </c>
      <c r="D241" s="14" t="s">
        <v>720</v>
      </c>
      <c r="E241" s="15" t="s">
        <v>711</v>
      </c>
      <c r="F241" s="26" t="s">
        <v>721</v>
      </c>
      <c r="G241" s="20">
        <f t="shared" si="15"/>
        <v>31.04</v>
      </c>
      <c r="H241" s="21">
        <v>23</v>
      </c>
      <c r="I241" s="16">
        <v>68.8</v>
      </c>
      <c r="J241" s="16">
        <f t="shared" si="16"/>
        <v>27.52</v>
      </c>
      <c r="K241" s="16">
        <f t="shared" si="18"/>
        <v>58.56</v>
      </c>
      <c r="L241" s="30"/>
    </row>
    <row r="242" ht="29" customHeight="1" spans="1:12">
      <c r="A242" s="19">
        <v>240</v>
      </c>
      <c r="B242" s="13" t="s">
        <v>722</v>
      </c>
      <c r="C242" s="14" t="s">
        <v>709</v>
      </c>
      <c r="D242" s="14" t="s">
        <v>723</v>
      </c>
      <c r="E242" s="15" t="s">
        <v>711</v>
      </c>
      <c r="F242" s="26" t="s">
        <v>724</v>
      </c>
      <c r="G242" s="20">
        <f t="shared" si="15"/>
        <v>30.96</v>
      </c>
      <c r="H242" s="21">
        <v>21</v>
      </c>
      <c r="I242" s="16">
        <v>70.2</v>
      </c>
      <c r="J242" s="16">
        <f t="shared" si="16"/>
        <v>28.08</v>
      </c>
      <c r="K242" s="16">
        <f t="shared" si="18"/>
        <v>59.04</v>
      </c>
      <c r="L242" s="30"/>
    </row>
    <row r="243" ht="29" customHeight="1" spans="1:12">
      <c r="A243" s="19">
        <v>241</v>
      </c>
      <c r="B243" s="13" t="s">
        <v>725</v>
      </c>
      <c r="C243" s="14" t="s">
        <v>709</v>
      </c>
      <c r="D243" s="14" t="s">
        <v>726</v>
      </c>
      <c r="E243" s="15" t="s">
        <v>711</v>
      </c>
      <c r="F243" s="26" t="s">
        <v>727</v>
      </c>
      <c r="G243" s="20">
        <f t="shared" si="15"/>
        <v>30.78</v>
      </c>
      <c r="H243" s="21">
        <v>26</v>
      </c>
      <c r="I243" s="16">
        <v>72.4</v>
      </c>
      <c r="J243" s="16">
        <f t="shared" si="16"/>
        <v>28.96</v>
      </c>
      <c r="K243" s="16">
        <f t="shared" si="18"/>
        <v>59.74</v>
      </c>
      <c r="L243" s="30"/>
    </row>
    <row r="244" ht="29" customHeight="1" spans="1:12">
      <c r="A244" s="19">
        <v>242</v>
      </c>
      <c r="B244" s="13" t="s">
        <v>728</v>
      </c>
      <c r="C244" s="14" t="s">
        <v>729</v>
      </c>
      <c r="D244" s="14" t="s">
        <v>730</v>
      </c>
      <c r="E244" s="15" t="s">
        <v>711</v>
      </c>
      <c r="F244" s="20" t="s">
        <v>731</v>
      </c>
      <c r="G244" s="20">
        <f t="shared" si="15"/>
        <v>32.56</v>
      </c>
      <c r="H244" s="21">
        <v>20</v>
      </c>
      <c r="I244" s="16">
        <v>73.2</v>
      </c>
      <c r="J244" s="16">
        <f t="shared" si="16"/>
        <v>29.28</v>
      </c>
      <c r="K244" s="16">
        <f t="shared" si="18"/>
        <v>61.84</v>
      </c>
      <c r="L244" s="30"/>
    </row>
    <row r="245" ht="29" customHeight="1" spans="1:12">
      <c r="A245" s="19">
        <v>243</v>
      </c>
      <c r="B245" s="13" t="s">
        <v>732</v>
      </c>
      <c r="C245" s="14" t="s">
        <v>729</v>
      </c>
      <c r="D245" s="14" t="s">
        <v>733</v>
      </c>
      <c r="E245" s="15" t="s">
        <v>711</v>
      </c>
      <c r="F245" s="20" t="s">
        <v>734</v>
      </c>
      <c r="G245" s="20">
        <f t="shared" si="15"/>
        <v>30.38</v>
      </c>
      <c r="H245" s="21">
        <v>18</v>
      </c>
      <c r="I245" s="16">
        <v>65</v>
      </c>
      <c r="J245" s="16">
        <f t="shared" si="16"/>
        <v>26</v>
      </c>
      <c r="K245" s="16">
        <f t="shared" si="18"/>
        <v>56.38</v>
      </c>
      <c r="L245" s="30"/>
    </row>
    <row r="246" ht="29" customHeight="1" spans="1:12">
      <c r="A246" s="19">
        <v>244</v>
      </c>
      <c r="B246" s="13" t="s">
        <v>735</v>
      </c>
      <c r="C246" s="14" t="s">
        <v>729</v>
      </c>
      <c r="D246" s="14" t="s">
        <v>736</v>
      </c>
      <c r="E246" s="15" t="s">
        <v>711</v>
      </c>
      <c r="F246" s="20" t="s">
        <v>737</v>
      </c>
      <c r="G246" s="20">
        <f t="shared" si="15"/>
        <v>30.1</v>
      </c>
      <c r="H246" s="21">
        <v>19</v>
      </c>
      <c r="I246" s="16">
        <v>68.2</v>
      </c>
      <c r="J246" s="16">
        <f t="shared" si="16"/>
        <v>27.28</v>
      </c>
      <c r="K246" s="16">
        <f t="shared" si="18"/>
        <v>57.38</v>
      </c>
      <c r="L246" s="30"/>
    </row>
    <row r="247" ht="29" customHeight="1" spans="1:12">
      <c r="A247" s="19">
        <v>245</v>
      </c>
      <c r="B247" s="13" t="s">
        <v>738</v>
      </c>
      <c r="C247" s="14" t="s">
        <v>739</v>
      </c>
      <c r="D247" s="14" t="s">
        <v>740</v>
      </c>
      <c r="E247" s="15" t="s">
        <v>711</v>
      </c>
      <c r="F247" s="20" t="s">
        <v>741</v>
      </c>
      <c r="G247" s="20">
        <f t="shared" si="15"/>
        <v>32.44</v>
      </c>
      <c r="H247" s="21">
        <v>3</v>
      </c>
      <c r="I247" s="16">
        <v>75.2</v>
      </c>
      <c r="J247" s="16">
        <f t="shared" si="16"/>
        <v>30.08</v>
      </c>
      <c r="K247" s="16">
        <f t="shared" si="18"/>
        <v>62.52</v>
      </c>
      <c r="L247" s="30"/>
    </row>
    <row r="248" ht="29" customHeight="1" spans="1:12">
      <c r="A248" s="19">
        <v>246</v>
      </c>
      <c r="B248" s="13" t="s">
        <v>742</v>
      </c>
      <c r="C248" s="14" t="s">
        <v>739</v>
      </c>
      <c r="D248" s="14" t="s">
        <v>743</v>
      </c>
      <c r="E248" s="15" t="s">
        <v>711</v>
      </c>
      <c r="F248" s="20" t="s">
        <v>744</v>
      </c>
      <c r="G248" s="20">
        <f t="shared" si="15"/>
        <v>32.34</v>
      </c>
      <c r="H248" s="21">
        <v>5</v>
      </c>
      <c r="I248" s="16">
        <v>33.8</v>
      </c>
      <c r="J248" s="16">
        <f t="shared" si="16"/>
        <v>13.52</v>
      </c>
      <c r="K248" s="16">
        <f t="shared" si="18"/>
        <v>45.86</v>
      </c>
      <c r="L248" s="30"/>
    </row>
    <row r="249" ht="29" customHeight="1" spans="1:12">
      <c r="A249" s="19">
        <v>247</v>
      </c>
      <c r="B249" s="13" t="s">
        <v>745</v>
      </c>
      <c r="C249" s="14" t="s">
        <v>739</v>
      </c>
      <c r="D249" s="14" t="s">
        <v>746</v>
      </c>
      <c r="E249" s="15" t="s">
        <v>711</v>
      </c>
      <c r="F249" s="20" t="s">
        <v>747</v>
      </c>
      <c r="G249" s="20">
        <f t="shared" si="15"/>
        <v>30.24</v>
      </c>
      <c r="H249" s="21">
        <v>4</v>
      </c>
      <c r="I249" s="16">
        <v>72.2</v>
      </c>
      <c r="J249" s="16">
        <f t="shared" si="16"/>
        <v>28.88</v>
      </c>
      <c r="K249" s="16">
        <f t="shared" si="18"/>
        <v>59.12</v>
      </c>
      <c r="L249" s="30"/>
    </row>
    <row r="250" ht="29" customHeight="1" spans="1:12">
      <c r="A250" s="19">
        <v>248</v>
      </c>
      <c r="B250" s="13" t="s">
        <v>748</v>
      </c>
      <c r="C250" s="14" t="s">
        <v>749</v>
      </c>
      <c r="D250" s="14" t="s">
        <v>750</v>
      </c>
      <c r="E250" s="15" t="s">
        <v>751</v>
      </c>
      <c r="F250" s="20" t="s">
        <v>46</v>
      </c>
      <c r="G250" s="20">
        <f t="shared" si="15"/>
        <v>37.8</v>
      </c>
      <c r="H250" s="21">
        <v>12</v>
      </c>
      <c r="I250" s="16">
        <v>75.4</v>
      </c>
      <c r="J250" s="16">
        <f t="shared" si="16"/>
        <v>30.16</v>
      </c>
      <c r="K250" s="16">
        <f t="shared" si="18"/>
        <v>67.96</v>
      </c>
      <c r="L250" s="30"/>
    </row>
    <row r="251" ht="29" customHeight="1" spans="1:12">
      <c r="A251" s="19">
        <v>249</v>
      </c>
      <c r="B251" s="13" t="s">
        <v>752</v>
      </c>
      <c r="C251" s="14" t="s">
        <v>749</v>
      </c>
      <c r="D251" s="14" t="s">
        <v>753</v>
      </c>
      <c r="E251" s="15" t="s">
        <v>751</v>
      </c>
      <c r="F251" s="20" t="s">
        <v>754</v>
      </c>
      <c r="G251" s="20">
        <f t="shared" ref="G251:G275" si="19">F251/3*0.6</f>
        <v>37.3</v>
      </c>
      <c r="H251" s="21">
        <v>11</v>
      </c>
      <c r="I251" s="16">
        <v>77.4</v>
      </c>
      <c r="J251" s="16">
        <f t="shared" ref="J251:J275" si="20">I251*0.4</f>
        <v>30.96</v>
      </c>
      <c r="K251" s="16">
        <f t="shared" si="18"/>
        <v>68.26</v>
      </c>
      <c r="L251" s="30"/>
    </row>
    <row r="252" ht="29" customHeight="1" spans="1:12">
      <c r="A252" s="19">
        <v>250</v>
      </c>
      <c r="B252" s="13" t="s">
        <v>755</v>
      </c>
      <c r="C252" s="14" t="s">
        <v>749</v>
      </c>
      <c r="D252" s="14" t="s">
        <v>756</v>
      </c>
      <c r="E252" s="15" t="s">
        <v>751</v>
      </c>
      <c r="F252" s="20" t="s">
        <v>139</v>
      </c>
      <c r="G252" s="20">
        <f t="shared" si="19"/>
        <v>36.4</v>
      </c>
      <c r="H252" s="21">
        <v>13</v>
      </c>
      <c r="I252" s="16">
        <v>77.2</v>
      </c>
      <c r="J252" s="16">
        <f t="shared" si="20"/>
        <v>30.88</v>
      </c>
      <c r="K252" s="16">
        <f t="shared" si="18"/>
        <v>67.28</v>
      </c>
      <c r="L252" s="30"/>
    </row>
    <row r="253" ht="29" customHeight="1" spans="1:12">
      <c r="A253" s="19">
        <v>251</v>
      </c>
      <c r="B253" s="13" t="s">
        <v>757</v>
      </c>
      <c r="C253" s="14" t="s">
        <v>758</v>
      </c>
      <c r="D253" s="14" t="s">
        <v>759</v>
      </c>
      <c r="E253" s="15" t="s">
        <v>760</v>
      </c>
      <c r="F253" s="20" t="s">
        <v>761</v>
      </c>
      <c r="G253" s="20">
        <f t="shared" si="19"/>
        <v>33.82</v>
      </c>
      <c r="H253" s="21">
        <v>14</v>
      </c>
      <c r="I253" s="16">
        <v>44.6</v>
      </c>
      <c r="J253" s="16">
        <f t="shared" si="20"/>
        <v>17.84</v>
      </c>
      <c r="K253" s="16">
        <f t="shared" si="18"/>
        <v>51.66</v>
      </c>
      <c r="L253" s="30"/>
    </row>
    <row r="254" ht="29" customHeight="1" spans="1:12">
      <c r="A254" s="19">
        <v>252</v>
      </c>
      <c r="B254" s="13" t="s">
        <v>762</v>
      </c>
      <c r="C254" s="14" t="s">
        <v>763</v>
      </c>
      <c r="D254" s="14" t="s">
        <v>764</v>
      </c>
      <c r="E254" s="15" t="s">
        <v>760</v>
      </c>
      <c r="F254" s="20" t="s">
        <v>765</v>
      </c>
      <c r="G254" s="20">
        <f t="shared" si="19"/>
        <v>36.04</v>
      </c>
      <c r="H254" s="21">
        <v>17</v>
      </c>
      <c r="I254" s="16">
        <v>77.2</v>
      </c>
      <c r="J254" s="16">
        <f t="shared" si="20"/>
        <v>30.88</v>
      </c>
      <c r="K254" s="16">
        <f t="shared" si="18"/>
        <v>66.92</v>
      </c>
      <c r="L254" s="30"/>
    </row>
    <row r="255" ht="29" customHeight="1" spans="1:12">
      <c r="A255" s="19">
        <v>253</v>
      </c>
      <c r="B255" s="13" t="s">
        <v>766</v>
      </c>
      <c r="C255" s="14" t="s">
        <v>763</v>
      </c>
      <c r="D255" s="14" t="s">
        <v>767</v>
      </c>
      <c r="E255" s="15" t="s">
        <v>760</v>
      </c>
      <c r="F255" s="20" t="s">
        <v>768</v>
      </c>
      <c r="G255" s="20">
        <f t="shared" si="19"/>
        <v>33.06</v>
      </c>
      <c r="H255" s="21">
        <v>16</v>
      </c>
      <c r="I255" s="16">
        <v>78.2</v>
      </c>
      <c r="J255" s="16">
        <f t="shared" si="20"/>
        <v>31.28</v>
      </c>
      <c r="K255" s="16">
        <f t="shared" si="18"/>
        <v>64.34</v>
      </c>
      <c r="L255" s="30"/>
    </row>
    <row r="256" ht="29" customHeight="1" spans="1:12">
      <c r="A256" s="19">
        <v>254</v>
      </c>
      <c r="B256" s="13" t="s">
        <v>769</v>
      </c>
      <c r="C256" s="14" t="s">
        <v>763</v>
      </c>
      <c r="D256" s="14" t="s">
        <v>770</v>
      </c>
      <c r="E256" s="15" t="s">
        <v>760</v>
      </c>
      <c r="F256" s="20" t="s">
        <v>744</v>
      </c>
      <c r="G256" s="20">
        <f t="shared" si="19"/>
        <v>32.34</v>
      </c>
      <c r="H256" s="21">
        <v>15</v>
      </c>
      <c r="I256" s="16">
        <v>74.3</v>
      </c>
      <c r="J256" s="16">
        <f t="shared" si="20"/>
        <v>29.72</v>
      </c>
      <c r="K256" s="16">
        <f t="shared" si="18"/>
        <v>62.06</v>
      </c>
      <c r="L256" s="30"/>
    </row>
    <row r="257" ht="29" customHeight="1" spans="1:12">
      <c r="A257" s="19">
        <v>255</v>
      </c>
      <c r="B257" s="13" t="s">
        <v>771</v>
      </c>
      <c r="C257" s="14" t="s">
        <v>772</v>
      </c>
      <c r="D257" s="14" t="s">
        <v>773</v>
      </c>
      <c r="E257" s="15" t="s">
        <v>774</v>
      </c>
      <c r="F257" s="20" t="s">
        <v>775</v>
      </c>
      <c r="G257" s="20">
        <f t="shared" si="19"/>
        <v>40.18</v>
      </c>
      <c r="H257" s="21">
        <v>3</v>
      </c>
      <c r="I257" s="16">
        <v>74.8</v>
      </c>
      <c r="J257" s="16">
        <f t="shared" si="20"/>
        <v>29.92</v>
      </c>
      <c r="K257" s="16">
        <f t="shared" si="18"/>
        <v>70.1</v>
      </c>
      <c r="L257" s="30"/>
    </row>
    <row r="258" ht="29" customHeight="1" spans="1:12">
      <c r="A258" s="19">
        <v>256</v>
      </c>
      <c r="B258" s="13" t="s">
        <v>776</v>
      </c>
      <c r="C258" s="14" t="s">
        <v>772</v>
      </c>
      <c r="D258" s="14" t="s">
        <v>777</v>
      </c>
      <c r="E258" s="15" t="s">
        <v>774</v>
      </c>
      <c r="F258" s="20" t="s">
        <v>778</v>
      </c>
      <c r="G258" s="20">
        <f t="shared" si="19"/>
        <v>38.22</v>
      </c>
      <c r="H258" s="21">
        <v>2</v>
      </c>
      <c r="I258" s="16">
        <v>78.6</v>
      </c>
      <c r="J258" s="16">
        <f t="shared" si="20"/>
        <v>31.44</v>
      </c>
      <c r="K258" s="16">
        <f t="shared" si="18"/>
        <v>69.66</v>
      </c>
      <c r="L258" s="30"/>
    </row>
    <row r="259" ht="29" customHeight="1" spans="1:12">
      <c r="A259" s="19">
        <v>257</v>
      </c>
      <c r="B259" s="13" t="s">
        <v>779</v>
      </c>
      <c r="C259" s="14" t="s">
        <v>772</v>
      </c>
      <c r="D259" s="14" t="s">
        <v>780</v>
      </c>
      <c r="E259" s="15" t="s">
        <v>774</v>
      </c>
      <c r="F259" s="20" t="s">
        <v>781</v>
      </c>
      <c r="G259" s="20">
        <f t="shared" si="19"/>
        <v>33.54</v>
      </c>
      <c r="H259" s="21"/>
      <c r="I259" s="16"/>
      <c r="J259" s="16">
        <f t="shared" si="20"/>
        <v>0</v>
      </c>
      <c r="K259" s="16"/>
      <c r="L259" s="30" t="s">
        <v>24</v>
      </c>
    </row>
    <row r="260" ht="29" customHeight="1" spans="1:12">
      <c r="A260" s="19">
        <v>258</v>
      </c>
      <c r="B260" s="13" t="s">
        <v>782</v>
      </c>
      <c r="C260" s="14" t="s">
        <v>783</v>
      </c>
      <c r="D260" s="14" t="s">
        <v>784</v>
      </c>
      <c r="E260" s="15" t="s">
        <v>785</v>
      </c>
      <c r="F260" s="20" t="s">
        <v>786</v>
      </c>
      <c r="G260" s="20">
        <f t="shared" si="19"/>
        <v>30.74</v>
      </c>
      <c r="H260" s="21">
        <v>25</v>
      </c>
      <c r="I260" s="16">
        <v>74.4</v>
      </c>
      <c r="J260" s="16">
        <f t="shared" si="20"/>
        <v>29.76</v>
      </c>
      <c r="K260" s="16">
        <f t="shared" ref="K260:K275" si="21">G260+J260</f>
        <v>60.5</v>
      </c>
      <c r="L260" s="30"/>
    </row>
    <row r="261" ht="29" customHeight="1" spans="1:12">
      <c r="A261" s="19">
        <v>259</v>
      </c>
      <c r="B261" s="13" t="s">
        <v>787</v>
      </c>
      <c r="C261" s="14" t="s">
        <v>783</v>
      </c>
      <c r="D261" s="14" t="s">
        <v>788</v>
      </c>
      <c r="E261" s="15" t="s">
        <v>785</v>
      </c>
      <c r="F261" s="20" t="s">
        <v>789</v>
      </c>
      <c r="G261" s="20">
        <f t="shared" si="19"/>
        <v>30.7</v>
      </c>
      <c r="H261" s="21">
        <v>26</v>
      </c>
      <c r="I261" s="16">
        <v>72.2</v>
      </c>
      <c r="J261" s="16">
        <f t="shared" si="20"/>
        <v>28.88</v>
      </c>
      <c r="K261" s="16">
        <f t="shared" si="21"/>
        <v>59.58</v>
      </c>
      <c r="L261" s="30"/>
    </row>
    <row r="262" ht="29" customHeight="1" spans="1:12">
      <c r="A262" s="19">
        <v>260</v>
      </c>
      <c r="B262" s="13" t="s">
        <v>790</v>
      </c>
      <c r="C262" s="14" t="s">
        <v>791</v>
      </c>
      <c r="D262" s="14" t="s">
        <v>792</v>
      </c>
      <c r="E262" s="15" t="s">
        <v>785</v>
      </c>
      <c r="F262" s="20" t="s">
        <v>793</v>
      </c>
      <c r="G262" s="20">
        <f t="shared" si="19"/>
        <v>34.14</v>
      </c>
      <c r="H262" s="21">
        <v>4</v>
      </c>
      <c r="I262" s="16">
        <v>72.2</v>
      </c>
      <c r="J262" s="16">
        <f t="shared" si="20"/>
        <v>28.88</v>
      </c>
      <c r="K262" s="16">
        <f t="shared" si="21"/>
        <v>63.02</v>
      </c>
      <c r="L262" s="30"/>
    </row>
    <row r="263" ht="29" customHeight="1" spans="1:12">
      <c r="A263" s="19">
        <v>261</v>
      </c>
      <c r="B263" s="13" t="s">
        <v>794</v>
      </c>
      <c r="C263" s="14" t="s">
        <v>795</v>
      </c>
      <c r="D263" s="14" t="s">
        <v>796</v>
      </c>
      <c r="E263" s="15" t="s">
        <v>797</v>
      </c>
      <c r="F263" s="20" t="s">
        <v>798</v>
      </c>
      <c r="G263" s="20">
        <f t="shared" si="19"/>
        <v>36.74</v>
      </c>
      <c r="H263" s="21">
        <v>19</v>
      </c>
      <c r="I263" s="16">
        <v>79.4</v>
      </c>
      <c r="J263" s="16">
        <f t="shared" si="20"/>
        <v>31.76</v>
      </c>
      <c r="K263" s="16">
        <f t="shared" si="21"/>
        <v>68.5</v>
      </c>
      <c r="L263" s="30"/>
    </row>
    <row r="264" ht="29" customHeight="1" spans="1:12">
      <c r="A264" s="19">
        <v>262</v>
      </c>
      <c r="B264" s="13" t="s">
        <v>799</v>
      </c>
      <c r="C264" s="14" t="s">
        <v>795</v>
      </c>
      <c r="D264" s="14" t="s">
        <v>800</v>
      </c>
      <c r="E264" s="15" t="s">
        <v>797</v>
      </c>
      <c r="F264" s="20" t="s">
        <v>801</v>
      </c>
      <c r="G264" s="20">
        <f t="shared" si="19"/>
        <v>34.66</v>
      </c>
      <c r="H264" s="21">
        <v>20</v>
      </c>
      <c r="I264" s="16">
        <v>81.5</v>
      </c>
      <c r="J264" s="16">
        <f t="shared" si="20"/>
        <v>32.6</v>
      </c>
      <c r="K264" s="16">
        <f t="shared" si="21"/>
        <v>67.26</v>
      </c>
      <c r="L264" s="30"/>
    </row>
    <row r="265" ht="29" customHeight="1" spans="1:12">
      <c r="A265" s="19">
        <v>263</v>
      </c>
      <c r="B265" s="13" t="s">
        <v>802</v>
      </c>
      <c r="C265" s="14" t="s">
        <v>795</v>
      </c>
      <c r="D265" s="14" t="s">
        <v>803</v>
      </c>
      <c r="E265" s="15" t="s">
        <v>797</v>
      </c>
      <c r="F265" s="20" t="s">
        <v>707</v>
      </c>
      <c r="G265" s="20">
        <f t="shared" si="19"/>
        <v>31.14</v>
      </c>
      <c r="H265" s="21">
        <v>21</v>
      </c>
      <c r="I265" s="16">
        <v>76.8</v>
      </c>
      <c r="J265" s="16">
        <f t="shared" si="20"/>
        <v>30.72</v>
      </c>
      <c r="K265" s="16">
        <f t="shared" si="21"/>
        <v>61.86</v>
      </c>
      <c r="L265" s="30"/>
    </row>
    <row r="266" ht="29" customHeight="1" spans="1:12">
      <c r="A266" s="19">
        <v>264</v>
      </c>
      <c r="B266" s="13" t="s">
        <v>804</v>
      </c>
      <c r="C266" s="14" t="s">
        <v>795</v>
      </c>
      <c r="D266" s="14" t="s">
        <v>805</v>
      </c>
      <c r="E266" s="15" t="s">
        <v>797</v>
      </c>
      <c r="F266" s="20" t="s">
        <v>806</v>
      </c>
      <c r="G266" s="20">
        <f t="shared" si="19"/>
        <v>30.52</v>
      </c>
      <c r="H266" s="21">
        <v>18</v>
      </c>
      <c r="I266" s="16">
        <v>70.8</v>
      </c>
      <c r="J266" s="16">
        <f t="shared" si="20"/>
        <v>28.32</v>
      </c>
      <c r="K266" s="16">
        <f t="shared" si="21"/>
        <v>58.84</v>
      </c>
      <c r="L266" s="30"/>
    </row>
    <row r="267" ht="29" customHeight="1" spans="1:12">
      <c r="A267" s="19">
        <v>265</v>
      </c>
      <c r="B267" s="13" t="s">
        <v>807</v>
      </c>
      <c r="C267" s="14" t="s">
        <v>808</v>
      </c>
      <c r="D267" s="14" t="s">
        <v>809</v>
      </c>
      <c r="E267" s="15" t="s">
        <v>797</v>
      </c>
      <c r="F267" s="20" t="s">
        <v>810</v>
      </c>
      <c r="G267" s="20">
        <f t="shared" si="19"/>
        <v>36.44</v>
      </c>
      <c r="H267" s="21">
        <v>9</v>
      </c>
      <c r="I267" s="16">
        <v>75</v>
      </c>
      <c r="J267" s="16">
        <f t="shared" si="20"/>
        <v>30</v>
      </c>
      <c r="K267" s="16">
        <f t="shared" si="21"/>
        <v>66.44</v>
      </c>
      <c r="L267" s="30"/>
    </row>
    <row r="268" ht="29" customHeight="1" spans="1:12">
      <c r="A268" s="19">
        <v>266</v>
      </c>
      <c r="B268" s="13" t="s">
        <v>811</v>
      </c>
      <c r="C268" s="14" t="s">
        <v>808</v>
      </c>
      <c r="D268" s="14" t="s">
        <v>812</v>
      </c>
      <c r="E268" s="15" t="s">
        <v>797</v>
      </c>
      <c r="F268" s="20" t="s">
        <v>813</v>
      </c>
      <c r="G268" s="20">
        <f t="shared" si="19"/>
        <v>36.14</v>
      </c>
      <c r="H268" s="21">
        <v>8</v>
      </c>
      <c r="I268" s="16">
        <v>66.8</v>
      </c>
      <c r="J268" s="16">
        <f t="shared" si="20"/>
        <v>26.72</v>
      </c>
      <c r="K268" s="16">
        <f t="shared" si="21"/>
        <v>62.86</v>
      </c>
      <c r="L268" s="30"/>
    </row>
    <row r="269" ht="29" customHeight="1" spans="1:12">
      <c r="A269" s="19">
        <v>267</v>
      </c>
      <c r="B269" s="13" t="s">
        <v>814</v>
      </c>
      <c r="C269" s="14" t="s">
        <v>808</v>
      </c>
      <c r="D269" s="14" t="s">
        <v>815</v>
      </c>
      <c r="E269" s="15" t="s">
        <v>797</v>
      </c>
      <c r="F269" s="20" t="s">
        <v>816</v>
      </c>
      <c r="G269" s="20">
        <f t="shared" si="19"/>
        <v>33.34</v>
      </c>
      <c r="H269" s="21">
        <v>10</v>
      </c>
      <c r="I269" s="16">
        <v>70.6</v>
      </c>
      <c r="J269" s="16">
        <f t="shared" si="20"/>
        <v>28.24</v>
      </c>
      <c r="K269" s="16">
        <f t="shared" si="21"/>
        <v>61.58</v>
      </c>
      <c r="L269" s="30"/>
    </row>
    <row r="270" ht="29" customHeight="1" spans="1:12">
      <c r="A270" s="19">
        <v>268</v>
      </c>
      <c r="B270" s="13" t="s">
        <v>817</v>
      </c>
      <c r="C270" s="14" t="s">
        <v>808</v>
      </c>
      <c r="D270" s="14" t="s">
        <v>818</v>
      </c>
      <c r="E270" s="15" t="s">
        <v>797</v>
      </c>
      <c r="F270" s="20" t="s">
        <v>819</v>
      </c>
      <c r="G270" s="20">
        <f t="shared" si="19"/>
        <v>33.16</v>
      </c>
      <c r="H270" s="21">
        <v>6</v>
      </c>
      <c r="I270" s="16">
        <v>72.2</v>
      </c>
      <c r="J270" s="16">
        <f t="shared" si="20"/>
        <v>28.88</v>
      </c>
      <c r="K270" s="16">
        <f t="shared" si="21"/>
        <v>62.04</v>
      </c>
      <c r="L270" s="30"/>
    </row>
    <row r="271" ht="29" customHeight="1" spans="1:12">
      <c r="A271" s="19">
        <v>269</v>
      </c>
      <c r="B271" s="13" t="s">
        <v>820</v>
      </c>
      <c r="C271" s="14" t="s">
        <v>808</v>
      </c>
      <c r="D271" s="14" t="s">
        <v>821</v>
      </c>
      <c r="E271" s="15" t="s">
        <v>797</v>
      </c>
      <c r="F271" s="20" t="s">
        <v>768</v>
      </c>
      <c r="G271" s="20">
        <f t="shared" si="19"/>
        <v>33.06</v>
      </c>
      <c r="H271" s="21">
        <v>5</v>
      </c>
      <c r="I271" s="16">
        <v>74.8</v>
      </c>
      <c r="J271" s="16">
        <f t="shared" si="20"/>
        <v>29.92</v>
      </c>
      <c r="K271" s="16">
        <f t="shared" si="21"/>
        <v>62.98</v>
      </c>
      <c r="L271" s="30"/>
    </row>
    <row r="272" ht="29" customHeight="1" spans="1:12">
      <c r="A272" s="19">
        <v>270</v>
      </c>
      <c r="B272" s="13" t="s">
        <v>822</v>
      </c>
      <c r="C272" s="14" t="s">
        <v>808</v>
      </c>
      <c r="D272" s="14" t="s">
        <v>823</v>
      </c>
      <c r="E272" s="15" t="s">
        <v>797</v>
      </c>
      <c r="F272" s="20" t="s">
        <v>824</v>
      </c>
      <c r="G272" s="20">
        <f t="shared" si="19"/>
        <v>32.88</v>
      </c>
      <c r="H272" s="21">
        <v>7</v>
      </c>
      <c r="I272" s="16">
        <v>75.3</v>
      </c>
      <c r="J272" s="16">
        <f t="shared" si="20"/>
        <v>30.12</v>
      </c>
      <c r="K272" s="16">
        <f t="shared" si="21"/>
        <v>63</v>
      </c>
      <c r="L272" s="30"/>
    </row>
    <row r="273" ht="29" customHeight="1" spans="1:12">
      <c r="A273" s="19">
        <v>271</v>
      </c>
      <c r="B273" s="13" t="s">
        <v>825</v>
      </c>
      <c r="C273" s="14" t="s">
        <v>826</v>
      </c>
      <c r="D273" s="14" t="s">
        <v>827</v>
      </c>
      <c r="E273" s="15" t="s">
        <v>797</v>
      </c>
      <c r="F273" s="20" t="s">
        <v>828</v>
      </c>
      <c r="G273" s="20">
        <f t="shared" si="19"/>
        <v>35.96</v>
      </c>
      <c r="H273" s="21">
        <v>24</v>
      </c>
      <c r="I273" s="16">
        <v>73.8</v>
      </c>
      <c r="J273" s="16">
        <f t="shared" si="20"/>
        <v>29.52</v>
      </c>
      <c r="K273" s="16">
        <f t="shared" si="21"/>
        <v>65.48</v>
      </c>
      <c r="L273" s="30"/>
    </row>
    <row r="274" ht="29" customHeight="1" spans="1:12">
      <c r="A274" s="19">
        <v>272</v>
      </c>
      <c r="B274" s="13" t="s">
        <v>829</v>
      </c>
      <c r="C274" s="14" t="s">
        <v>826</v>
      </c>
      <c r="D274" s="14" t="s">
        <v>830</v>
      </c>
      <c r="E274" s="15" t="s">
        <v>797</v>
      </c>
      <c r="F274" s="20" t="s">
        <v>831</v>
      </c>
      <c r="G274" s="20">
        <f t="shared" si="19"/>
        <v>35.72</v>
      </c>
      <c r="H274" s="21">
        <v>22</v>
      </c>
      <c r="I274" s="16">
        <v>74.9</v>
      </c>
      <c r="J274" s="16">
        <f t="shared" si="20"/>
        <v>29.96</v>
      </c>
      <c r="K274" s="16">
        <f t="shared" si="21"/>
        <v>65.68</v>
      </c>
      <c r="L274" s="30"/>
    </row>
    <row r="275" ht="29" customHeight="1" spans="1:12">
      <c r="A275" s="19">
        <v>273</v>
      </c>
      <c r="B275" s="13" t="s">
        <v>832</v>
      </c>
      <c r="C275" s="14" t="s">
        <v>826</v>
      </c>
      <c r="D275" s="14" t="s">
        <v>833</v>
      </c>
      <c r="E275" s="15" t="s">
        <v>797</v>
      </c>
      <c r="F275" s="20" t="s">
        <v>834</v>
      </c>
      <c r="G275" s="20">
        <f t="shared" si="19"/>
        <v>35.16</v>
      </c>
      <c r="H275" s="21">
        <v>23</v>
      </c>
      <c r="I275" s="16">
        <v>76.6</v>
      </c>
      <c r="J275" s="16">
        <f t="shared" si="20"/>
        <v>30.64</v>
      </c>
      <c r="K275" s="16">
        <f t="shared" si="21"/>
        <v>65.8</v>
      </c>
      <c r="L275" s="30"/>
    </row>
    <row r="276" spans="6:7">
      <c r="F276" s="35"/>
      <c r="G276" s="35"/>
    </row>
  </sheetData>
  <sheetProtection algorithmName="SHA-512" hashValue="bqmJ3bSePrM4n4WdTWds+zhJm72ECEGTzvODsguoc5WowP2dNJRkwo32ZcX7A7zmHguqbUDhZ7FsPzPJE9W4jA==" saltValue="meE2CwvHfhPlbZgMXz6kKA==" spinCount="100000" sheet="1" objects="1"/>
  <mergeCells count="1">
    <mergeCell ref="A1:L1"/>
  </mergeCells>
  <pageMargins left="0.700694444444445" right="0.700694444444445" top="0.751388888888889" bottom="0.751388888888889" header="0.298611111111111" footer="0.298611111111111"/>
  <pageSetup paperSize="9" scale="7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2025-06-17T02:49:13Z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64062B4F8D8D4DC3AB62F15D8ED8F1D8_12</vt:lpwstr>
  </property>
</Properties>
</file>