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Sheet1!$A$2:$AD$32</definedName>
    <definedName name="_xlnm.Print_Titles" localSheetId="0">Sheet1!$1:$2</definedName>
    <definedName name="_xlnm.Print_Area" localSheetId="0">Sheet1!$A$1:$L$32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<sst xmlns="http://schemas.openxmlformats.org/spreadsheetml/2006/main" count="131" uniqueCount="94">
  <si>
    <r>
      <rPr>
        <sz val="22"/>
        <rFont val="宋体"/>
        <charset val="134"/>
      </rPr>
      <t>昆明阳宗海风景名胜区</t>
    </r>
    <r>
      <rPr>
        <sz val="22"/>
        <rFont val="Times New Roman"/>
        <charset val="134"/>
      </rPr>
      <t>2025</t>
    </r>
    <r>
      <rPr>
        <sz val="22"/>
        <rFont val="宋体"/>
        <charset val="134"/>
      </rPr>
      <t>年事业单位公开招聘工作人员面试成绩、综合成绩及拟进入体检人员名单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</si>
  <si>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</si>
  <si>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报考单位</t>
    </r>
  </si>
  <si>
    <r>
      <rPr>
        <b/>
        <sz val="9"/>
        <rFont val="宋体"/>
        <charset val="134"/>
      </rPr>
      <t>报考岗位</t>
    </r>
  </si>
  <si>
    <r>
      <rPr>
        <b/>
        <sz val="9"/>
        <rFont val="宋体"/>
        <charset val="134"/>
      </rPr>
      <t>岗位代码</t>
    </r>
  </si>
  <si>
    <r>
      <rPr>
        <b/>
        <sz val="9"/>
        <rFont val="宋体"/>
        <charset val="134"/>
      </rPr>
      <t>招聘人数</t>
    </r>
  </si>
  <si>
    <r>
      <rPr>
        <b/>
        <sz val="9"/>
        <rFont val="宋体"/>
        <charset val="134"/>
      </rPr>
      <t>准考证号</t>
    </r>
  </si>
  <si>
    <t>笔试百分制成绩</t>
  </si>
  <si>
    <t>面试成绩</t>
  </si>
  <si>
    <t>综合成绩</t>
  </si>
  <si>
    <t>综合成绩岗位排名</t>
  </si>
  <si>
    <t>是否拟进入体检</t>
  </si>
  <si>
    <r>
      <rPr>
        <b/>
        <sz val="10"/>
        <rFont val="宋体"/>
        <charset val="134"/>
      </rPr>
      <t>备注</t>
    </r>
  </si>
  <si>
    <t>汤池街道办事处</t>
  </si>
  <si>
    <t>综合服务岗（管理岗）</t>
  </si>
  <si>
    <t>15301057001000001</t>
  </si>
  <si>
    <t>1153013200815</t>
  </si>
  <si>
    <t>84.88</t>
  </si>
  <si>
    <t>是</t>
  </si>
  <si>
    <t>1153013201704</t>
  </si>
  <si>
    <t>82.82</t>
  </si>
  <si>
    <t>否</t>
  </si>
  <si>
    <t>1153013201029</t>
  </si>
  <si>
    <t>－</t>
  </si>
  <si>
    <t>缺考</t>
  </si>
  <si>
    <t>阳宗海管委会社会事业局（教育）</t>
  </si>
  <si>
    <t>语文教师</t>
  </si>
  <si>
    <t>15301057002000101</t>
  </si>
  <si>
    <t>4253010506913</t>
  </si>
  <si>
    <t>86.46</t>
  </si>
  <si>
    <t>4253010507818</t>
  </si>
  <si>
    <t>84.14</t>
  </si>
  <si>
    <t>4253010506813</t>
  </si>
  <si>
    <t>数学教师</t>
  </si>
  <si>
    <t>15301057002000201</t>
  </si>
  <si>
    <t>4253010506507</t>
  </si>
  <si>
    <t>81.70</t>
  </si>
  <si>
    <t>4253010504507</t>
  </si>
  <si>
    <t>77.10</t>
  </si>
  <si>
    <t>4253010504007</t>
  </si>
  <si>
    <t>77.50</t>
  </si>
  <si>
    <t>体育教师</t>
  </si>
  <si>
    <t>15301057002000202</t>
  </si>
  <si>
    <t>4253010505730</t>
  </si>
  <si>
    <t>84.70</t>
  </si>
  <si>
    <t>4253010506430</t>
  </si>
  <si>
    <t>83.40</t>
  </si>
  <si>
    <t>4253010507708</t>
  </si>
  <si>
    <t>79.80</t>
  </si>
  <si>
    <t>科学教师</t>
  </si>
  <si>
    <t>15301057002000203</t>
  </si>
  <si>
    <t>4253010507026</t>
  </si>
  <si>
    <t>86.20</t>
  </si>
  <si>
    <t>4253010507328</t>
  </si>
  <si>
    <t>80.90</t>
  </si>
  <si>
    <t>4253010503505</t>
  </si>
  <si>
    <t>心理健康教师</t>
  </si>
  <si>
    <t>15301057002000204</t>
  </si>
  <si>
    <t>4253010506417</t>
  </si>
  <si>
    <t>4253010507404</t>
  </si>
  <si>
    <t>82.40</t>
  </si>
  <si>
    <t>4253010503320</t>
  </si>
  <si>
    <t>85.40</t>
  </si>
  <si>
    <t>信息技术教师</t>
  </si>
  <si>
    <t>15301057002000205</t>
  </si>
  <si>
    <t>4253010504603</t>
  </si>
  <si>
    <t>80.40</t>
  </si>
  <si>
    <t>4253010505508</t>
  </si>
  <si>
    <t>80.50</t>
  </si>
  <si>
    <t>4253010504519</t>
  </si>
  <si>
    <t>阳宗海管委会社会事业局（卫生）</t>
  </si>
  <si>
    <t>七甸卫生院中医岗</t>
  </si>
  <si>
    <t>15301057003000001</t>
  </si>
  <si>
    <t>5153010510908</t>
  </si>
  <si>
    <t>83.20</t>
  </si>
  <si>
    <t>5153010509315</t>
  </si>
  <si>
    <t>85.90</t>
  </si>
  <si>
    <t>5153010510006</t>
  </si>
  <si>
    <t>74.90</t>
  </si>
  <si>
    <t>草甸卫生院中医岗</t>
  </si>
  <si>
    <t>15301057003000002</t>
  </si>
  <si>
    <t>5153010511118</t>
  </si>
  <si>
    <t>79.60</t>
  </si>
  <si>
    <t>5153010510117</t>
  </si>
  <si>
    <t>82.70</t>
  </si>
  <si>
    <t>5153010509006</t>
  </si>
  <si>
    <t>汤池卫生院临床岗</t>
  </si>
  <si>
    <t>15301057003000003</t>
  </si>
  <si>
    <t>5253010204011</t>
  </si>
  <si>
    <t>87.50</t>
  </si>
  <si>
    <t>5253010208930</t>
  </si>
  <si>
    <t>80.70</t>
  </si>
  <si>
    <t>5253010201006</t>
  </si>
  <si>
    <t>78.30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</si>
</sst>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22"/>
      <name val="宋体"/>
      <charset val="134"/>
    </font>
    <font>
      <sz val="2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9"/>
      <color theme="1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2"/>
  <sheetViews>
    <sheetView tabSelected="1" view="pageBreakPreview" zoomScaleNormal="100" workbookViewId="0">
      <selection activeCell="V21" sqref="V21"/>
    </sheetView>
  </sheetViews>
  <sheetFormatPr defaultColWidth="9" defaultRowHeight="15"/>
  <cols>
    <col min="1" max="1" width="5.25" style="8" customWidth="1"/>
    <col min="2" max="2" width="12" style="8" customWidth="1"/>
    <col min="3" max="3" width="10.875" style="9" customWidth="1"/>
    <col min="4" max="4" width="8.875" style="8" customWidth="1"/>
    <col min="5" max="5" width="4.625" style="8" customWidth="1"/>
    <col min="6" max="6" width="13.625" style="10" customWidth="1"/>
    <col min="7" max="7" width="7.875" style="10" customWidth="1"/>
    <col min="8" max="11" width="6.5" style="8" customWidth="1"/>
    <col min="12" max="12" width="9" style="8" customWidth="1"/>
    <col min="13" max="16384" width="9" style="8"/>
  </cols>
  <sheetData>
    <row r="1" ht="59" customHeight="1" spans="1:12">
      <c r="A1" s="11" t="s">
        <v>0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</row>
    <row r="2" s="6" customFormat="1" ht="51" customHeight="1" spans="1:3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4" t="s">
        <v>9</v>
      </c>
      <c r="J2" s="15" t="s">
        <v>10</v>
      </c>
      <c r="K2" s="14" t="s">
        <v>11</v>
      </c>
      <c r="L2" s="30" t="s">
        <v>12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="7" customFormat="1" ht="15.5" customHeight="1" spans="1:12">
      <c r="A3" s="16">
        <v>1</v>
      </c>
      <c r="B3" s="17" t="s">
        <v>13</v>
      </c>
      <c r="C3" s="17" t="s">
        <v>14</v>
      </c>
      <c r="D3" s="34" t="s">
        <v>15</v>
      </c>
      <c r="E3" s="16">
        <v>1</v>
      </c>
      <c r="F3" s="18" t="s">
        <v>16</v>
      </c>
      <c r="G3" s="18">
        <v>67.33</v>
      </c>
      <c r="H3" s="18" t="s">
        <v>17</v>
      </c>
      <c r="I3" s="18">
        <f>G3+H3</f>
        <v>152.21</v>
      </c>
      <c r="J3" s="31">
        <v>1</v>
      </c>
      <c r="K3" s="31" t="s">
        <v>18</v>
      </c>
      <c r="L3" s="16"/>
    </row>
    <row r="4" s="7" customFormat="1" ht="15.5" customHeight="1" spans="1:12">
      <c r="A4" s="16">
        <v>2</v>
      </c>
      <c r="B4" s="19"/>
      <c r="C4" s="19"/>
      <c r="D4" s="16"/>
      <c r="E4" s="16"/>
      <c r="F4" s="18" t="s">
        <v>19</v>
      </c>
      <c r="G4" s="18">
        <v>65.67</v>
      </c>
      <c r="H4" s="18" t="s">
        <v>20</v>
      </c>
      <c r="I4" s="18">
        <f>G4+H4</f>
        <v>148.49</v>
      </c>
      <c r="J4" s="31">
        <v>2</v>
      </c>
      <c r="K4" s="31" t="s">
        <v>21</v>
      </c>
      <c r="L4" s="16"/>
    </row>
    <row r="5" s="7" customFormat="1" ht="15.5" customHeight="1" spans="1:12">
      <c r="A5" s="16">
        <v>3</v>
      </c>
      <c r="B5" s="19"/>
      <c r="C5" s="19"/>
      <c r="D5" s="16"/>
      <c r="E5" s="16"/>
      <c r="F5" s="18" t="s">
        <v>22</v>
      </c>
      <c r="G5" s="18">
        <v>63.5</v>
      </c>
      <c r="H5" s="20" t="s">
        <v>23</v>
      </c>
      <c r="I5" s="18">
        <f>G5</f>
        <v>63.5</v>
      </c>
      <c r="J5" s="31">
        <v>3</v>
      </c>
      <c r="K5" s="31" t="s">
        <v>21</v>
      </c>
      <c r="L5" s="31" t="s">
        <v>24</v>
      </c>
    </row>
    <row r="6" s="7" customFormat="1" ht="15.5" customHeight="1" spans="1:12">
      <c r="A6" s="16">
        <v>4</v>
      </c>
      <c r="B6" s="17" t="s">
        <v>25</v>
      </c>
      <c r="C6" s="17" t="s">
        <v>26</v>
      </c>
      <c r="D6" s="34" t="s">
        <v>27</v>
      </c>
      <c r="E6" s="21">
        <v>1</v>
      </c>
      <c r="F6" s="18" t="s">
        <v>28</v>
      </c>
      <c r="G6" s="18">
        <v>61.83</v>
      </c>
      <c r="H6" s="18" t="s">
        <v>29</v>
      </c>
      <c r="I6" s="18">
        <f>G6+H6</f>
        <v>148.29</v>
      </c>
      <c r="J6" s="31">
        <v>1</v>
      </c>
      <c r="K6" s="31" t="s">
        <v>18</v>
      </c>
      <c r="L6" s="16"/>
    </row>
    <row r="7" s="7" customFormat="1" ht="15.5" customHeight="1" spans="1:12">
      <c r="A7" s="16">
        <v>5</v>
      </c>
      <c r="B7" s="22"/>
      <c r="C7" s="19"/>
      <c r="D7" s="16"/>
      <c r="E7" s="21"/>
      <c r="F7" s="18" t="s">
        <v>30</v>
      </c>
      <c r="G7" s="18">
        <v>59.5</v>
      </c>
      <c r="H7" s="18" t="s">
        <v>31</v>
      </c>
      <c r="I7" s="18">
        <f>G7+H7</f>
        <v>143.64</v>
      </c>
      <c r="J7" s="31">
        <v>2</v>
      </c>
      <c r="K7" s="31" t="s">
        <v>21</v>
      </c>
      <c r="L7" s="16"/>
    </row>
    <row r="8" s="7" customFormat="1" ht="15.5" customHeight="1" spans="1:12">
      <c r="A8" s="16">
        <v>6</v>
      </c>
      <c r="B8" s="22"/>
      <c r="C8" s="23"/>
      <c r="D8" s="16"/>
      <c r="E8" s="21"/>
      <c r="F8" s="18" t="s">
        <v>32</v>
      </c>
      <c r="G8" s="18">
        <v>59.33</v>
      </c>
      <c r="H8" s="18" t="s">
        <v>23</v>
      </c>
      <c r="I8" s="18">
        <f>G8</f>
        <v>59.33</v>
      </c>
      <c r="J8" s="31">
        <v>3</v>
      </c>
      <c r="K8" s="31" t="s">
        <v>21</v>
      </c>
      <c r="L8" s="16" t="s">
        <v>24</v>
      </c>
    </row>
    <row r="9" s="7" customFormat="1" ht="15.5" customHeight="1" spans="1:12">
      <c r="A9" s="16">
        <v>7</v>
      </c>
      <c r="B9" s="22"/>
      <c r="C9" s="24" t="s">
        <v>33</v>
      </c>
      <c r="D9" s="34" t="s">
        <v>34</v>
      </c>
      <c r="E9" s="21">
        <v>1</v>
      </c>
      <c r="F9" s="18" t="s">
        <v>35</v>
      </c>
      <c r="G9" s="18">
        <v>60.17</v>
      </c>
      <c r="H9" s="18" t="s">
        <v>36</v>
      </c>
      <c r="I9" s="18">
        <f t="shared" ref="I9:I16" si="0">G9+H9</f>
        <v>141.87</v>
      </c>
      <c r="J9" s="31">
        <v>1</v>
      </c>
      <c r="K9" s="31" t="s">
        <v>18</v>
      </c>
      <c r="L9" s="16"/>
    </row>
    <row r="10" s="7" customFormat="1" ht="15.5" customHeight="1" spans="1:12">
      <c r="A10" s="16">
        <v>8</v>
      </c>
      <c r="B10" s="22"/>
      <c r="C10" s="24"/>
      <c r="D10" s="16"/>
      <c r="E10" s="21"/>
      <c r="F10" s="18" t="s">
        <v>37</v>
      </c>
      <c r="G10" s="18">
        <v>56.67</v>
      </c>
      <c r="H10" s="18" t="s">
        <v>38</v>
      </c>
      <c r="I10" s="18">
        <f t="shared" si="0"/>
        <v>133.77</v>
      </c>
      <c r="J10" s="31">
        <v>2</v>
      </c>
      <c r="K10" s="31" t="s">
        <v>21</v>
      </c>
      <c r="L10" s="16"/>
    </row>
    <row r="11" s="7" customFormat="1" ht="15.5" customHeight="1" spans="1:12">
      <c r="A11" s="16">
        <v>9</v>
      </c>
      <c r="B11" s="22"/>
      <c r="C11" s="24"/>
      <c r="D11" s="16"/>
      <c r="E11" s="21"/>
      <c r="F11" s="18" t="s">
        <v>39</v>
      </c>
      <c r="G11" s="18">
        <v>54.5</v>
      </c>
      <c r="H11" s="18" t="s">
        <v>40</v>
      </c>
      <c r="I11" s="18">
        <f t="shared" si="0"/>
        <v>132</v>
      </c>
      <c r="J11" s="31">
        <v>3</v>
      </c>
      <c r="K11" s="31" t="s">
        <v>21</v>
      </c>
      <c r="L11" s="16"/>
    </row>
    <row r="12" s="7" customFormat="1" ht="15.5" customHeight="1" spans="1:12">
      <c r="A12" s="16">
        <v>10</v>
      </c>
      <c r="B12" s="22"/>
      <c r="C12" s="17" t="s">
        <v>41</v>
      </c>
      <c r="D12" s="35" t="s">
        <v>42</v>
      </c>
      <c r="E12" s="26">
        <v>1</v>
      </c>
      <c r="F12" s="18" t="s">
        <v>43</v>
      </c>
      <c r="G12" s="18">
        <v>53.83</v>
      </c>
      <c r="H12" s="18" t="s">
        <v>44</v>
      </c>
      <c r="I12" s="18">
        <f t="shared" si="0"/>
        <v>138.53</v>
      </c>
      <c r="J12" s="31">
        <v>1</v>
      </c>
      <c r="K12" s="31" t="s">
        <v>18</v>
      </c>
      <c r="L12" s="16"/>
    </row>
    <row r="13" s="7" customFormat="1" ht="15.5" customHeight="1" spans="1:12">
      <c r="A13" s="16">
        <v>11</v>
      </c>
      <c r="B13" s="22"/>
      <c r="C13" s="22"/>
      <c r="D13" s="19"/>
      <c r="E13" s="27"/>
      <c r="F13" s="18" t="s">
        <v>45</v>
      </c>
      <c r="G13" s="18">
        <v>53.83</v>
      </c>
      <c r="H13" s="18" t="s">
        <v>46</v>
      </c>
      <c r="I13" s="18">
        <f t="shared" si="0"/>
        <v>137.23</v>
      </c>
      <c r="J13" s="31">
        <v>2</v>
      </c>
      <c r="K13" s="31" t="s">
        <v>21</v>
      </c>
      <c r="L13" s="16"/>
    </row>
    <row r="14" s="7" customFormat="1" ht="15.5" customHeight="1" spans="1:12">
      <c r="A14" s="16">
        <v>12</v>
      </c>
      <c r="B14" s="22"/>
      <c r="C14" s="28"/>
      <c r="D14" s="23"/>
      <c r="E14" s="29"/>
      <c r="F14" s="18" t="s">
        <v>47</v>
      </c>
      <c r="G14" s="18">
        <v>54.5</v>
      </c>
      <c r="H14" s="18" t="s">
        <v>48</v>
      </c>
      <c r="I14" s="18">
        <f t="shared" si="0"/>
        <v>134.3</v>
      </c>
      <c r="J14" s="31">
        <v>3</v>
      </c>
      <c r="K14" s="31" t="s">
        <v>21</v>
      </c>
      <c r="L14" s="16"/>
    </row>
    <row r="15" s="7" customFormat="1" ht="15.5" customHeight="1" spans="1:12">
      <c r="A15" s="16">
        <v>13</v>
      </c>
      <c r="B15" s="22"/>
      <c r="C15" s="17" t="s">
        <v>49</v>
      </c>
      <c r="D15" s="35" t="s">
        <v>50</v>
      </c>
      <c r="E15" s="26">
        <v>1</v>
      </c>
      <c r="F15" s="18" t="s">
        <v>51</v>
      </c>
      <c r="G15" s="18">
        <v>65.33</v>
      </c>
      <c r="H15" s="18" t="s">
        <v>52</v>
      </c>
      <c r="I15" s="18">
        <f t="shared" si="0"/>
        <v>151.53</v>
      </c>
      <c r="J15" s="31">
        <v>1</v>
      </c>
      <c r="K15" s="31" t="s">
        <v>18</v>
      </c>
      <c r="L15" s="16"/>
    </row>
    <row r="16" s="7" customFormat="1" ht="15.5" customHeight="1" spans="1:12">
      <c r="A16" s="16">
        <v>14</v>
      </c>
      <c r="B16" s="22"/>
      <c r="C16" s="22"/>
      <c r="D16" s="19"/>
      <c r="E16" s="27"/>
      <c r="F16" s="18" t="s">
        <v>53</v>
      </c>
      <c r="G16" s="18">
        <v>67.83</v>
      </c>
      <c r="H16" s="18" t="s">
        <v>54</v>
      </c>
      <c r="I16" s="18">
        <f t="shared" si="0"/>
        <v>148.73</v>
      </c>
      <c r="J16" s="31">
        <v>2</v>
      </c>
      <c r="K16" s="31" t="s">
        <v>21</v>
      </c>
      <c r="L16" s="16"/>
    </row>
    <row r="17" s="7" customFormat="1" ht="15.5" customHeight="1" spans="1:12">
      <c r="A17" s="16">
        <v>15</v>
      </c>
      <c r="B17" s="22"/>
      <c r="C17" s="28"/>
      <c r="D17" s="23"/>
      <c r="E17" s="29"/>
      <c r="F17" s="18" t="s">
        <v>55</v>
      </c>
      <c r="G17" s="18">
        <v>62.83</v>
      </c>
      <c r="H17" s="18" t="s">
        <v>23</v>
      </c>
      <c r="I17" s="18">
        <f>G17</f>
        <v>62.83</v>
      </c>
      <c r="J17" s="31">
        <v>3</v>
      </c>
      <c r="K17" s="31" t="s">
        <v>21</v>
      </c>
      <c r="L17" s="16" t="s">
        <v>24</v>
      </c>
    </row>
    <row r="18" s="7" customFormat="1" ht="15.5" customHeight="1" spans="1:12">
      <c r="A18" s="16">
        <v>16</v>
      </c>
      <c r="B18" s="22"/>
      <c r="C18" s="17" t="s">
        <v>56</v>
      </c>
      <c r="D18" s="35" t="s">
        <v>57</v>
      </c>
      <c r="E18" s="26">
        <v>1</v>
      </c>
      <c r="F18" s="18" t="s">
        <v>58</v>
      </c>
      <c r="G18" s="18">
        <v>65.33</v>
      </c>
      <c r="H18" s="18" t="s">
        <v>44</v>
      </c>
      <c r="I18" s="18">
        <f>G18+H18</f>
        <v>150.03</v>
      </c>
      <c r="J18" s="31">
        <v>1</v>
      </c>
      <c r="K18" s="31" t="s">
        <v>18</v>
      </c>
      <c r="L18" s="16"/>
    </row>
    <row r="19" s="7" customFormat="1" ht="15.5" customHeight="1" spans="1:12">
      <c r="A19" s="16">
        <v>17</v>
      </c>
      <c r="B19" s="22"/>
      <c r="C19" s="22"/>
      <c r="D19" s="19"/>
      <c r="E19" s="27"/>
      <c r="F19" s="18" t="s">
        <v>59</v>
      </c>
      <c r="G19" s="18">
        <v>65.17</v>
      </c>
      <c r="H19" s="18" t="s">
        <v>60</v>
      </c>
      <c r="I19" s="18">
        <f>G19+H19</f>
        <v>147.57</v>
      </c>
      <c r="J19" s="31">
        <v>2</v>
      </c>
      <c r="K19" s="31" t="s">
        <v>21</v>
      </c>
      <c r="L19" s="16"/>
    </row>
    <row r="20" s="7" customFormat="1" ht="15.5" customHeight="1" spans="1:12">
      <c r="A20" s="16">
        <v>18</v>
      </c>
      <c r="B20" s="22"/>
      <c r="C20" s="28"/>
      <c r="D20" s="23"/>
      <c r="E20" s="29"/>
      <c r="F20" s="18" t="s">
        <v>61</v>
      </c>
      <c r="G20" s="18">
        <v>58.33</v>
      </c>
      <c r="H20" s="18" t="s">
        <v>62</v>
      </c>
      <c r="I20" s="18">
        <f>G20+H20</f>
        <v>143.73</v>
      </c>
      <c r="J20" s="31">
        <v>3</v>
      </c>
      <c r="K20" s="31" t="s">
        <v>21</v>
      </c>
      <c r="L20" s="16"/>
    </row>
    <row r="21" s="7" customFormat="1" ht="15.5" customHeight="1" spans="1:12">
      <c r="A21" s="16">
        <v>19</v>
      </c>
      <c r="B21" s="22"/>
      <c r="C21" s="17" t="s">
        <v>63</v>
      </c>
      <c r="D21" s="35" t="s">
        <v>64</v>
      </c>
      <c r="E21" s="26">
        <v>1</v>
      </c>
      <c r="F21" s="18" t="s">
        <v>65</v>
      </c>
      <c r="G21" s="18">
        <v>71</v>
      </c>
      <c r="H21" s="18" t="s">
        <v>66</v>
      </c>
      <c r="I21" s="18">
        <f>G21+H21</f>
        <v>151.4</v>
      </c>
      <c r="J21" s="31">
        <v>1</v>
      </c>
      <c r="K21" s="31" t="s">
        <v>18</v>
      </c>
      <c r="L21" s="32"/>
    </row>
    <row r="22" s="7" customFormat="1" ht="15.5" customHeight="1" spans="1:11">
      <c r="A22" s="16">
        <v>20</v>
      </c>
      <c r="B22" s="22"/>
      <c r="C22" s="22"/>
      <c r="D22" s="19"/>
      <c r="E22" s="27"/>
      <c r="F22" s="18" t="s">
        <v>67</v>
      </c>
      <c r="G22" s="18">
        <v>62.17</v>
      </c>
      <c r="H22" s="18" t="s">
        <v>68</v>
      </c>
      <c r="I22" s="18">
        <f>G22+H22</f>
        <v>142.67</v>
      </c>
      <c r="J22" s="33">
        <v>2</v>
      </c>
      <c r="K22" s="33" t="s">
        <v>21</v>
      </c>
    </row>
    <row r="23" s="7" customFormat="1" ht="15.5" customHeight="1" spans="1:12">
      <c r="A23" s="16">
        <v>21</v>
      </c>
      <c r="B23" s="28"/>
      <c r="C23" s="28"/>
      <c r="D23" s="23"/>
      <c r="E23" s="29"/>
      <c r="F23" s="18" t="s">
        <v>69</v>
      </c>
      <c r="G23" s="18">
        <v>64.5</v>
      </c>
      <c r="H23" s="18" t="s">
        <v>23</v>
      </c>
      <c r="I23" s="18">
        <f>G23</f>
        <v>64.5</v>
      </c>
      <c r="J23" s="31">
        <v>3</v>
      </c>
      <c r="K23" s="31" t="s">
        <v>21</v>
      </c>
      <c r="L23" s="32" t="s">
        <v>24</v>
      </c>
    </row>
    <row r="24" s="7" customFormat="1" ht="15.5" customHeight="1" spans="1:12">
      <c r="A24" s="16">
        <v>22</v>
      </c>
      <c r="B24" s="17" t="s">
        <v>70</v>
      </c>
      <c r="C24" s="17" t="s">
        <v>71</v>
      </c>
      <c r="D24" s="35" t="s">
        <v>72</v>
      </c>
      <c r="E24" s="26">
        <v>1</v>
      </c>
      <c r="F24" s="18" t="s">
        <v>73</v>
      </c>
      <c r="G24" s="18">
        <v>60.2</v>
      </c>
      <c r="H24" s="18" t="s">
        <v>74</v>
      </c>
      <c r="I24" s="18">
        <f>G24+H24</f>
        <v>143.4</v>
      </c>
      <c r="J24" s="31">
        <v>1</v>
      </c>
      <c r="K24" s="31" t="s">
        <v>18</v>
      </c>
      <c r="L24" s="32"/>
    </row>
    <row r="25" s="7" customFormat="1" ht="15.5" customHeight="1" spans="1:12">
      <c r="A25" s="16">
        <v>23</v>
      </c>
      <c r="B25" s="22"/>
      <c r="C25" s="22"/>
      <c r="D25" s="19"/>
      <c r="E25" s="27"/>
      <c r="F25" s="18" t="s">
        <v>75</v>
      </c>
      <c r="G25" s="18">
        <v>51.57</v>
      </c>
      <c r="H25" s="18" t="s">
        <v>76</v>
      </c>
      <c r="I25" s="18">
        <f>G25+H25</f>
        <v>137.47</v>
      </c>
      <c r="J25" s="31">
        <v>2</v>
      </c>
      <c r="K25" s="31" t="s">
        <v>21</v>
      </c>
      <c r="L25" s="16"/>
    </row>
    <row r="26" s="7" customFormat="1" ht="15.5" customHeight="1" spans="1:12">
      <c r="A26" s="16">
        <v>24</v>
      </c>
      <c r="B26" s="22"/>
      <c r="C26" s="28"/>
      <c r="D26" s="23"/>
      <c r="E26" s="29"/>
      <c r="F26" s="18" t="s">
        <v>77</v>
      </c>
      <c r="G26" s="18">
        <v>54.13</v>
      </c>
      <c r="H26" s="18" t="s">
        <v>78</v>
      </c>
      <c r="I26" s="18">
        <f>G26+H26</f>
        <v>129.03</v>
      </c>
      <c r="J26" s="31">
        <v>3</v>
      </c>
      <c r="K26" s="31" t="s">
        <v>21</v>
      </c>
      <c r="L26" s="16"/>
    </row>
    <row r="27" s="7" customFormat="1" ht="15.5" customHeight="1" spans="1:12">
      <c r="A27" s="16">
        <v>25</v>
      </c>
      <c r="B27" s="22"/>
      <c r="C27" s="17" t="s">
        <v>79</v>
      </c>
      <c r="D27" s="35" t="s">
        <v>80</v>
      </c>
      <c r="E27" s="26">
        <v>1</v>
      </c>
      <c r="F27" s="18" t="s">
        <v>81</v>
      </c>
      <c r="G27" s="18">
        <v>47.47</v>
      </c>
      <c r="H27" s="18" t="s">
        <v>82</v>
      </c>
      <c r="I27" s="18">
        <f>G27+H27</f>
        <v>127.07</v>
      </c>
      <c r="J27" s="33">
        <v>1</v>
      </c>
      <c r="K27" s="33" t="s">
        <v>18</v>
      </c>
      <c r="L27" s="33"/>
    </row>
    <row r="28" s="7" customFormat="1" ht="15.5" customHeight="1" spans="1:12">
      <c r="A28" s="16">
        <v>26</v>
      </c>
      <c r="B28" s="22"/>
      <c r="C28" s="22"/>
      <c r="D28" s="19"/>
      <c r="E28" s="27"/>
      <c r="F28" s="18" t="s">
        <v>83</v>
      </c>
      <c r="G28" s="18">
        <v>43.1</v>
      </c>
      <c r="H28" s="18" t="s">
        <v>84</v>
      </c>
      <c r="I28" s="18">
        <f>G28+H28</f>
        <v>125.8</v>
      </c>
      <c r="J28" s="31">
        <v>2</v>
      </c>
      <c r="K28" s="31" t="s">
        <v>21</v>
      </c>
      <c r="L28" s="16"/>
    </row>
    <row r="29" s="7" customFormat="1" ht="15.5" customHeight="1" spans="1:12">
      <c r="A29" s="16">
        <v>27</v>
      </c>
      <c r="B29" s="22"/>
      <c r="C29" s="28"/>
      <c r="D29" s="23"/>
      <c r="E29" s="29"/>
      <c r="F29" s="18" t="s">
        <v>85</v>
      </c>
      <c r="G29" s="18">
        <v>48.3</v>
      </c>
      <c r="H29" s="18" t="s">
        <v>23</v>
      </c>
      <c r="I29" s="18">
        <f>G29</f>
        <v>48.3</v>
      </c>
      <c r="J29" s="31">
        <v>3</v>
      </c>
      <c r="K29" s="31" t="s">
        <v>21</v>
      </c>
      <c r="L29" s="16" t="s">
        <v>24</v>
      </c>
    </row>
    <row r="30" s="7" customFormat="1" ht="15.5" customHeight="1" spans="1:12">
      <c r="A30" s="16">
        <v>28</v>
      </c>
      <c r="B30" s="22"/>
      <c r="C30" s="17" t="s">
        <v>86</v>
      </c>
      <c r="D30" s="35" t="s">
        <v>87</v>
      </c>
      <c r="E30" s="26">
        <v>1</v>
      </c>
      <c r="F30" s="18" t="s">
        <v>88</v>
      </c>
      <c r="G30" s="18">
        <v>58.13</v>
      </c>
      <c r="H30" s="18" t="s">
        <v>89</v>
      </c>
      <c r="I30" s="18">
        <f>G30+H30</f>
        <v>145.63</v>
      </c>
      <c r="J30" s="31">
        <v>1</v>
      </c>
      <c r="K30" s="31" t="s">
        <v>18</v>
      </c>
      <c r="L30" s="16"/>
    </row>
    <row r="31" s="7" customFormat="1" ht="15.5" customHeight="1" spans="1:12">
      <c r="A31" s="16">
        <v>29</v>
      </c>
      <c r="B31" s="22"/>
      <c r="C31" s="22"/>
      <c r="D31" s="19"/>
      <c r="E31" s="27"/>
      <c r="F31" s="18" t="s">
        <v>90</v>
      </c>
      <c r="G31" s="18">
        <v>60.8</v>
      </c>
      <c r="H31" s="18" t="s">
        <v>91</v>
      </c>
      <c r="I31" s="18">
        <f>G31+H31</f>
        <v>141.5</v>
      </c>
      <c r="J31" s="31">
        <v>2</v>
      </c>
      <c r="K31" s="31" t="s">
        <v>21</v>
      </c>
      <c r="L31" s="16"/>
    </row>
    <row r="32" s="7" customFormat="1" ht="15.5" customHeight="1" spans="1:12">
      <c r="A32" s="16">
        <v>30</v>
      </c>
      <c r="B32" s="28"/>
      <c r="C32" s="28"/>
      <c r="D32" s="23"/>
      <c r="E32" s="29"/>
      <c r="F32" s="18" t="s">
        <v>92</v>
      </c>
      <c r="G32" s="18">
        <v>55.8</v>
      </c>
      <c r="H32" s="18" t="s">
        <v>93</v>
      </c>
      <c r="I32" s="18">
        <f>G32+H32</f>
        <v>134.1</v>
      </c>
      <c r="J32" s="31">
        <v>3</v>
      </c>
      <c r="K32" s="31" t="s">
        <v>21</v>
      </c>
      <c r="L32" s="16"/>
    </row>
  </sheetData>
  <autoFilter xmlns:etc="http://www.wps.cn/officeDocument/2017/etCustomData" ref="A2:AD32" etc:filterBottomFollowUsedRange="0">
    <extLst/>
  </autoFilter>
  <mergeCells count="34">
    <mergeCell ref="A1:L1"/>
    <mergeCell ref="B3:B5"/>
    <mergeCell ref="B6:B23"/>
    <mergeCell ref="B24:B32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</mergeCells>
  <pageMargins left="0.275" right="0.0784722222222222" top="0.314583333333333" bottom="0.156944444444444" header="0.298611111111111" footer="0.156944444444444"/>
  <pageSetup paperSize="9" scale="91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5"/>
  <sheetViews>
    <sheetView topLeftCell="A19" workbookViewId="0">
      <selection activeCell="N30" sqref="N30"/>
    </sheetView>
  </sheetViews>
  <sheetFormatPr defaultColWidth="9" defaultRowHeight="13.5"/>
  <cols>
    <col min="1" max="16384" width="9" style="1"/>
  </cols>
  <sheetData>
    <row r="1" s="1" customFormat="1" ht="68" customHeight="1"/>
    <row r="2" s="2" customFormat="1" ht="45" customHeight="1" spans="1:3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="3" customFormat="1" ht="18" customHeight="1"/>
    <row r="4" s="3" customFormat="1" ht="18" customHeight="1"/>
    <row r="5" s="3" customFormat="1" ht="18" customHeight="1"/>
    <row r="6" s="3" customFormat="1" ht="18" customHeight="1"/>
    <row r="7" s="3" customFormat="1" ht="18" customHeight="1"/>
    <row r="8" s="3" customFormat="1" ht="18" customHeight="1"/>
    <row r="9" s="4" customFormat="1" ht="18" customHeight="1" spans="1:3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="4" customFormat="1" ht="30" customHeight="1" spans="1:3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="3" customFormat="1" ht="18" customHeight="1"/>
    <row r="12" s="3" customFormat="1" ht="18" customHeight="1"/>
    <row r="13" s="3" customFormat="1" ht="18" customHeight="1"/>
    <row r="14" s="3" customFormat="1" ht="18" customHeight="1"/>
    <row r="15" s="3" customFormat="1" ht="18" customHeight="1"/>
    <row r="16" s="3" customFormat="1" ht="18" customHeight="1"/>
    <row r="17" s="3" customFormat="1" ht="18" customHeight="1"/>
    <row r="18" s="3" customFormat="1" ht="18" customHeight="1"/>
    <row r="19" s="3" customFormat="1" ht="18" customHeight="1"/>
    <row r="20" s="3" customFormat="1" ht="30" customHeight="1"/>
    <row r="21" s="3" customFormat="1" ht="18" customHeight="1"/>
    <row r="22" s="3" customFormat="1" ht="18" customHeight="1"/>
    <row r="23" s="3" customFormat="1" ht="18" customHeight="1"/>
    <row r="24" s="3" customFormat="1" ht="18" customHeight="1"/>
    <row r="25" s="3" customFormat="1" ht="18" customHeight="1"/>
    <row r="26" s="3" customFormat="1" ht="30" customHeight="1"/>
    <row r="27" s="3" customFormat="1" ht="15" customHeight="1"/>
    <row r="28" s="3" customFormat="1" ht="15" customHeight="1"/>
    <row r="29" s="3" customFormat="1" ht="15" customHeight="1"/>
    <row r="30" s="3" customFormat="1" ht="15" customHeight="1"/>
    <row r="31" s="3" customFormat="1" ht="15" customHeight="1"/>
    <row r="32" s="3" customFormat="1" ht="15" customHeight="1"/>
    <row r="33" s="3" customFormat="1" ht="15" customHeight="1"/>
    <row r="34" s="3" customFormat="1" ht="15" customHeight="1"/>
    <row r="35" s="3" customFormat="1" ht="15" customHeight="1"/>
    <row r="36" s="3" customFormat="1" ht="15" customHeight="1"/>
    <row r="37" s="3" customFormat="1" ht="15" customHeight="1"/>
    <row r="38" s="3" customFormat="1" ht="15" customHeight="1"/>
    <row r="39" s="3" customFormat="1" ht="15" customHeight="1"/>
    <row r="40" s="3" customFormat="1" ht="15" customHeight="1"/>
    <row r="41" s="3" customFormat="1" ht="15" customHeight="1"/>
    <row r="42" s="3" customFormat="1" ht="15" customHeight="1"/>
    <row r="43" s="3" customFormat="1" ht="15" customHeight="1"/>
    <row r="44" s="3" customFormat="1" ht="15" customHeight="1"/>
    <row r="45" s="3" customFormat="1" ht="15" customHeight="1"/>
    <row r="46" s="4" customFormat="1" ht="15" customHeight="1" spans="1:3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="4" customFormat="1" ht="15" customHeight="1" spans="1:3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="4" customFormat="1" ht="15" customHeight="1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="3" customFormat="1" ht="15" customHeight="1"/>
    <row r="50" s="3" customFormat="1" ht="15" customHeight="1"/>
    <row r="51" s="3" customFormat="1" ht="15" customHeight="1"/>
    <row r="52" s="3" customFormat="1" ht="15" customHeight="1"/>
    <row r="53" s="3" customFormat="1" ht="15" customHeight="1"/>
    <row r="54" s="3" customFormat="1" ht="48" customHeight="1"/>
    <row r="55" s="3" customFormat="1" ht="15" customHeight="1"/>
    <row r="56" s="3" customFormat="1" ht="15" customHeight="1"/>
    <row r="57" s="3" customFormat="1" ht="15" customHeight="1"/>
    <row r="58" s="3" customFormat="1" ht="15" customHeight="1"/>
    <row r="59" s="3" customFormat="1" ht="15" customHeight="1"/>
    <row r="60" s="3" customFormat="1" ht="15" customHeight="1"/>
    <row r="61" s="3" customFormat="1" ht="15" customHeight="1"/>
    <row r="62" s="3" customFormat="1" ht="15" customHeight="1"/>
    <row r="63" s="3" customFormat="1" ht="15" customHeight="1"/>
    <row r="64" s="3" customFormat="1" ht="15" customHeight="1"/>
    <row r="65" s="3" customFormat="1" ht="15" customHeight="1"/>
    <row r="66" s="3" customFormat="1" ht="15" customHeight="1"/>
    <row r="67" s="3" customFormat="1" ht="15" customHeight="1"/>
    <row r="68" s="3" customFormat="1" ht="15" customHeight="1"/>
    <row r="69" s="3" customFormat="1" ht="15" customHeight="1"/>
    <row r="70" s="3" customFormat="1" ht="15" customHeight="1"/>
    <row r="71" s="3" customFormat="1" ht="15" customHeight="1"/>
    <row r="72" s="3" customFormat="1" ht="15" customHeight="1"/>
    <row r="73" s="3" customFormat="1" ht="15" customHeight="1"/>
    <row r="74" s="3" customFormat="1" ht="15" customHeight="1"/>
    <row r="75" s="3" customFormat="1" ht="15" customHeight="1"/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</cp:lastModifiedBy>
  <dcterms:created xsi:type="dcterms:W3CDTF">2006-09-13T11:21:00Z</dcterms:created>
  <dcterms:modified xsi:type="dcterms:W3CDTF">2025-07-06T05:54:06Z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0E0A62CE61354B09BBBEBFD9B1DF20D7</vt:lpwstr>
  </property>
  <property fmtid="{D5CDD505-2E9C-101B-9397-08002B2CF9AE}" pid="4" name="KSOReadingLayout">
    <vt:bool>true</vt:bool>
  </property>
</Properties>
</file>