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Sheet1!$A$2:$L$21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<sst xmlns="http://schemas.openxmlformats.org/spreadsheetml/2006/main" count="181" uniqueCount="88">
  <si>
    <t>云南磨憨开发投资集团有限公司2025年公开招聘计划</t>
  </si>
  <si>
    <t>序号</t>
  </si>
  <si>
    <t>招聘单位</t>
  </si>
  <si>
    <t>岗位名称</t>
  </si>
  <si>
    <t>岗位部门</t>
  </si>
  <si>
    <t>用工形式</t>
  </si>
  <si>
    <t>人数</t>
  </si>
  <si>
    <t>岗位职责</t>
  </si>
  <si>
    <t>学历要求</t>
  </si>
  <si>
    <t>专业要求</t>
  </si>
  <si>
    <t>年龄要求</t>
  </si>
  <si>
    <t>其他要求</t>
  </si>
  <si>
    <t>备注</t>
  </si>
  <si>
    <t>云南磨憨开投集团有限公司（13人）</t>
  </si>
  <si>
    <t>投资管理岗</t>
  </si>
  <si>
    <t>战略投资部</t>
  </si>
  <si>
    <t>合同制</t>
  </si>
  <si>
    <t>1.制定和修订公司投资管理制度、流程及相关操作规范，监督投资管理制度和流程的执行情况，对发现的问题及时提出改进措施并推动实施。
2.制定公司年度投资计划，负责投资项目的整体管理工作，定期对投资项目进行进度跟踪和绩效评估。
3.建立投资项目绩效评估体系，定期对投资项目的财务绩效、运营绩效等进行全面评估，对公司整体投资绩效进行分析总结，为公司制定投资战略和年度投资计划提供参考依据。
4.关注国内外投资市场动态、行业发展趋势和政策法规变化，开展投资策略研究，定期收集、整理和分析投资市场信息，编写投资市场研究报告。
5.完成上级交办的其他工作。</t>
  </si>
  <si>
    <t>本科及以上</t>
  </si>
  <si>
    <t>经济学、金融学、管理学等相关专业</t>
  </si>
  <si>
    <t>35周岁以下，特别优秀者可放宽至45周岁</t>
  </si>
  <si>
    <t>1.具有3年以上投资管理相关工作经验。
2.具有良好的财务分析能力，能够对投资项目的财务状况进行深入分析和评估。
3.具有较好的沟通协调能力和团队合作精神。
4.具有较强的文字撰写能力和数据分析能力，能够撰写高质量的投资管理报告和研究报告。
5.具有高度的责任心和敬业精神，工作严谨细致，能够承受较大的工作压力。
6.具有良好的保密意识，严格遵守公司的保密制度。</t>
  </si>
  <si>
    <t>缺员招聘</t>
  </si>
  <si>
    <t>资产管理岗</t>
  </si>
  <si>
    <t>产业发展部</t>
  </si>
  <si>
    <t>1.负责公司经营性资产管理。
2.建立公司资产信息台账，开展资产评估、备案等工作。
3.负责公司资产管理信息化工作。
4.完成上级交办的其他工作。</t>
  </si>
  <si>
    <t>经济学、管理学、电子信息类、计算机类等相关专业</t>
  </si>
  <si>
    <t>1.熟悉操作各类办公软件如Word、Excel、PowerPoint等，能够高效地进行文字材料的撰写、编辑和排版工作。
2.具有良好的政治素质和道德品行，品行端正，敢于担当。
3.具有积极的工作态度，较强的学习能力、执行能力和抗压能力。</t>
  </si>
  <si>
    <t>融资管理岗</t>
  </si>
  <si>
    <t>财务融资部</t>
  </si>
  <si>
    <t>1.贯彻执行国家金融、财政、基金等相关政策法规，防控融资风险。
2.负责制定并落实公司融资、借款、担保等制度体系。
3.制定公司年度融资计划，并负责公司融资预算执行和管理。
4.组织公司投资项目融资方案设计，推动融资方案落地。
5.负责探索创新融资工具，如绿色债券、REITs、跨境融资等。
6.负责公司有息债务管理。
7.负责与金融机构进行谈判，降低融资成本、优化债务结构。
8.配合做好公司项目的政府专项债券、超长期特别国债、政策性新型金融工具等产品的申报、发行、管理等工作。
9.完成上级交办的其他工作。</t>
  </si>
  <si>
    <t>财会类、金融类、经济类等相关专业</t>
  </si>
  <si>
    <t>1.具有3年以上融资相关经验，并有成功的融资案例。
2.熟悉企业财务报表、各类金融工具等专业知识。
3.具有优秀的谈判沟通能力，较强的责任心和抗压能力。
4.具有初级会计师及以上职业资格证书，持有中级或高级会计师职称优先录用。
5.担任过央企、省属国企、市属国企融资部门副职及以上岗位优先录用。</t>
  </si>
  <si>
    <t>技术管理岗</t>
  </si>
  <si>
    <t>总工办</t>
  </si>
  <si>
    <t>1.贯彻执行国家有关工程建设法律法规，负责建筑、市政、公路等项目的地勘工作管理。
2.前后顺畅搭接其他建设流程，熟悉地勘、审核程序，能够做好出图顺序和出图质量的把控。熟悉多个专业的施工管理，能够及时妥善处理施工技术难题。
3.参与总工办技术评审会议，研究处理有关项目中遇到的地勘、岩土方面的技术问题。 
4.完成上级交办的其他工作。</t>
  </si>
  <si>
    <t>土木类、建筑类、地质类等相关专业</t>
  </si>
  <si>
    <t>1.具有岩土工程专业中级工程师及以上职称。                                         
2.具有大中型地勘设计院3年以上从业经验优先录用。       
3.熟悉工程档案资料管理，能够熟练运用Word，Excel、建筑CAD等软件进行图文编辑，有较强的文字功底。                     
4.具有高度的责任感，注重团结协作，有较强的抗压能力。
5.学习能力强，善于学习钻研，为解决问题能够迅速努力学会新的工作技能。</t>
  </si>
  <si>
    <t>设计管理岗</t>
  </si>
  <si>
    <t>1.贯彻执行国家有关工程建设法律法规，熟悉建筑、市政、公路、水电气等专业的设计、审核程序。                                                           2.能够做好出图顺序和出图质量的把控；熟悉多个专业的施工管理，能够及时妥善处理一些施工技术难题。
3.参与总工办技术评审会议，研究处理有关建筑、市政、公路、水电气等专业的方面的技术问题。
4.完成上级交办的其他工作。</t>
  </si>
  <si>
    <t>土木类、建筑类等相关专业</t>
  </si>
  <si>
    <t>1.具有中级工程师及以上职称，持有建筑类职业资格证书者优先。                                         
2.具有大中型设计院3年以上从业经验优先。         
3.熟悉工程档案资料管理，能够熟练运用Word，Excel、建筑CAD等软件进行图文编辑，有较强的文字功底。                     
4.具有高度的责任感，注重团结协作，有较强的抗压能力。
5.学习能力强，善于学习钻研，为解决问题能够迅速努力学会新的工作技能。</t>
  </si>
  <si>
    <t>招采管理岗</t>
  </si>
  <si>
    <t>风控合规部</t>
  </si>
  <si>
    <t>1.贯彻落实国家、行业、地方政府颁布的法律法规、政策，执行公司的相关规定。
2.收集、审核业务部门招采需求及计划，落实公司招标领导小组各项招采工作。
3.对接招采行政主管部门，办理招采相关手续。
4.组织招标代理机构依法依规开展招采工作。
5.负责招采资料的管理与归档工作。
6.定期开展对子公司招采业务的检查监督。
7.协调处理招采工作中的有关问题。
8.完成上级交办的其他工作。</t>
  </si>
  <si>
    <t>土木类、建筑类、工程管理、工程造价等相关专业</t>
  </si>
  <si>
    <t>1.具有3年以上招标采购工作经验。
2.熟悉项目招投标及合同管理。
3.熟悉工程建设基本程序；熟练掌握国家工程建设相关法律法规、强制性标准、招投标相关法律法规，民法典相关规定，熟练使用 WPS、office等常用办公软件。
4.具有良好的沟通能力、谈判能力和处理人际关系能力;为人正直严谨、客观公正。</t>
  </si>
  <si>
    <t>造价管理岗</t>
  </si>
  <si>
    <t>商务管理部</t>
  </si>
  <si>
    <t>1.贯彻落实国家、行业、地方政府颁布的法律法规、政策，执行公司的相关规定。
2.负责造价咨询单位管理，督促造价咨询单位按期完成相关工作。
3.组织开展项目估算、概预算及施工图预算编制工作。
4.负责验工计价工作。
5.负责项目全过程成本管控。
6.负责项目结算工作。
7.收集整理项目中需要询价材料的相关参数，参与材料询价和比价、协助定价等认价工作。
8.完成上级交办的其他工作。</t>
  </si>
  <si>
    <t>1.具有3年及以上工作经验。
2.熟练掌握土建工程预决算，熟悉国家工程建设相关法律法规、政策，熟悉工程建设基本程序。
3.熟练掌握国家工程建设相关强制性标准、工程造价相关管理规定，民法典相关规定，熟练使用 WPS、office、CAD 、工程计量、算量软件及相关工程造价软件。
4.具有良好的沟通、协调、统筹、执行能力，有很好的职业操守和团队合作精神。
5.具有中级及以上职称，持有一级造价师证书优先录用。</t>
  </si>
  <si>
    <t>行政管理岗
（文秘）</t>
  </si>
  <si>
    <t>综合管理部</t>
  </si>
  <si>
    <t>1.负责公司层面总结、讲话、调研报告、汇报材料起草。
2.负责公司文件、通知、请示、报告、公函等各类公文起草。
3.负责内外来文件的传阅、催办、归档。
4.负责公司宣传信息撰写及公司信息的收集、审核、报送工作。
5.负责定期撰写相关汇总报告。
6.负责协助做好公务接待、会务工作。
7.完成上级交办的其他工作。</t>
  </si>
  <si>
    <t>中国语言文学类、马克思主义理论类、法学类、政治学类、新闻学、行政管理、工商管理类等相关专业</t>
  </si>
  <si>
    <t>35周岁以下</t>
  </si>
  <si>
    <t>1.具有2年以上文秘相关工作经验。
2.熟悉操作各类办公软件如Word、Excel、PowerPoint等，能够高效地进行文字材料的撰写、编辑和排版工作。
3.具有较强的文字功底。
4.具有良好的政治素质和道德品行，做到遵纪守法，诚实守信，品行端正，敢于担当。
5.积极的工作态度，较强的学习能力、执行能力和抗压能力，能够认真履行自己的职责，按时保质完成任务。
6.中共党员优先录用。
7.985/211院校2025年毕业生不受以上条件限制。</t>
  </si>
  <si>
    <t>人力资源岗</t>
  </si>
  <si>
    <t>1.负责公司人力资源管理相关制度的建立、优化及修订工作。
2.贯彻执行党的干部工作方针政策，落实党组织和上级组织部门对干部管理工作的决策和部署，负责公司管理人员的选拔任用及纪实材料的整理归档。
3.负责组织实施公司中层管理人员述职述廉及民主测评工作，开展“一报告两评议”工作。
4.负责干部人事档案专审等工作。
5.配合开展员工的招聘、培训、绩效管理，薪酬管理、员工关系管理等工作。
6.完成上级交办的其他任务。</t>
  </si>
  <si>
    <t>不限，人力资源管理、劳动关系等相关专业优先</t>
  </si>
  <si>
    <t>1.2年以上人力资源管理工作经验。
2.中共党员。
3.具备较好的文字撰写能力和沟通协调能力。
4.责任心强，切实履行保密义务。
5.具有国央企干部管理工作背景优先。
6.985/211院校2025年毕业的人力资源管理专业毕业生不受以上条件限制。</t>
  </si>
  <si>
    <t>行政管理岗
（档案）</t>
  </si>
  <si>
    <t>1.建立和完善公司档案管理制度体系，推动档案数字化工作。
2.负责档案的接收、整理、利用等。
3.对公司各部门、各单位进行档案业务指导，确保档案收集工作的规范性，并督促各部门、各单位及时归档。
4.维护公司档案历史真迹，确保档案的真实性和安全性，据实归档。
5.做好公司档案编研工作，整理公司大事记。
6.完成上级交办的其他工作。</t>
  </si>
  <si>
    <t>不限，档案学等相关专业优先</t>
  </si>
  <si>
    <t>1.具有2年以上档案管理工作经验。
2.具有较好的文字撰写能力和沟通协调能力。
3.责任心强，切实履行保密义务。
4.具有干部人事档案工作经验者优先。
5.中共党员。</t>
  </si>
  <si>
    <t>云南磨憨服务管理有限公司（3人）</t>
  </si>
  <si>
    <t>财务管理岗</t>
  </si>
  <si>
    <t>财务部</t>
  </si>
  <si>
    <t>1.负责公司的会计核算工作，执行国家有关财经法律法规和制度，正确进行会计核算和监督。
2.审查原始凭证的合法性、金额的正确性和手续的完备性。
3.编制记账凭证，登记总账、明细账，编制单位会计报表。
4.负责按时申报公司相关税费，并进行账务处理。
5.负责公司预算编制、调整，完成经济活动分析报告。
6.负责公司资金管理，做好应收账款清收工作。
7.完成上级交办的其他相关工作。</t>
  </si>
  <si>
    <t>财会类、金融类等相关专业</t>
  </si>
  <si>
    <t>1.具有2年以上会计核算工作经验。
2.具有较强的沟通协调能力、文牍能力、数据分析能力。
3.具有较强的责任心和抗压能力。
4.具有初级会计师及以上职业资格证书。
5.持有中级或高级会计师职称优先录用。</t>
  </si>
  <si>
    <t xml:space="preserve">综合管理岗
</t>
  </si>
  <si>
    <t>中国语言文学类、马克思主义理论类、法学类、政治学类、新闻学、金融学、行政管理、工商管理类等相关专业</t>
  </si>
  <si>
    <t>1.2年以上人力资源管理工作经验。
2.具备较好的文字撰写能力和沟通协调能力。
3.责任心强，切实履行保密义务。</t>
  </si>
  <si>
    <t>云南磨憨产业发展有限公司（1人）</t>
  </si>
  <si>
    <t>云南磨憨建设管理有限公司（3人）</t>
  </si>
  <si>
    <t>合同造价部</t>
  </si>
  <si>
    <t>建筑安装工程、土木工程、市政工程、工程管理、工程造价等相关专业</t>
  </si>
  <si>
    <t>1.具有3年以上工程造价工作经验。
2.熟练土建工程预决算。
3.熟练掌握国家工程建设相关强制性标准、工程造价相关管理规定、民法典相关规定；熟练使用 WPS、office、CAD 、工程计量、算量软件及相关工程造价软件。
4.具有良好的沟通、协调、统筹、执行能力，有良好的职业操守和团队合作精神。
5.具有中级及以上职称。
6.持有一级造价师及以上证书优先录用。</t>
  </si>
  <si>
    <t>云南磨憨商贸有限公司（2人）</t>
  </si>
  <si>
    <t>副经理</t>
  </si>
  <si>
    <t>财会类、金融经济类等相关专业</t>
  </si>
  <si>
    <t>1.具有5年以上财务工作经验。
2.具有较强的沟通协调能力、文牍能力、数据分析能力。
3.具有较强的责任心和抗压能力。
4.具有初级会计师及以上职称，有贸易行业财务工作经验或中级及以上职称优先录用。</t>
  </si>
  <si>
    <t>1.负责公司人力资源体系建设，搭建人才梯队，承担人员选育用留，以及薪酬、福利、绩效、劳动关系等各项人力资源工作。
2.负责公司行政管理体系建设，落实公司公文管理、接待管理、会务管理、档案管理、印章管理、行政性资产管理等相关行政性工作。
3.负责公司制度体系搭建工作，组织并推动公司制度的梳理、编制与完善，管理并维护公司OA系统，理顺公司审批业务流程。
4.负责公司企业文化建设工作，梳理总结公司企业文化，并推动企业文化的引导与培训；管理并维护公司对外的网站、公众号等平台，编制或审核公司对外发文内容，符合公司对外形象建设需要。
5.负责公司的党务、纪检相关工作，落实集团相应工作任务。
6.完成上级交办的其他工作。</t>
  </si>
  <si>
    <t>1.具有5年以上人力资源或行政综合管理经验，有央国企同等岗位经验可以优先考虑。
2.具有良好的组织协调、计划管理、业务沟通、文稿撰写、抗压及应变等能力，工作细致耐心。
3.具有良好的政治素质和道德品行，做到遵纪守法，诚实守信，品行端正，敢于担当。
4.中共党员优先录用。</t>
  </si>
  <si>
    <t>云南磨憨人力资源服务有限公司（1人）</t>
  </si>
  <si>
    <t>财务管理部</t>
  </si>
  <si>
    <t>1.具有2年以上会计核算工作经验。
2.具有较强的沟通协调能力、文牍能力、数据分析能力。
3.具有较强的责任心和抗压能力。
4.具有初级会计师及以上职业资格证书，持有中级或高级会计师职称优先录用。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</si>
</sst>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view="pageBreakPreview" zoomScale="85" zoomScaleNormal="70" topLeftCell="G1" workbookViewId="0">
      <selection activeCell="K3" sqref="K3"/>
    </sheetView>
  </sheetViews>
  <sheetFormatPr defaultColWidth="9" defaultRowHeight="13.5"/>
  <cols>
    <col min="2" max="2" width="11.2833333333333" customWidth="1"/>
    <col min="3" max="3" width="14.425" customWidth="1"/>
    <col min="4" max="4" width="14.0333333333333" customWidth="1"/>
    <col min="5" max="5" width="12.7083333333333" customWidth="1"/>
    <col min="6" max="6" width="6.825" customWidth="1"/>
    <col min="7" max="7" width="71.6083333333333" customWidth="1"/>
    <col min="8" max="8" width="11.9583333333333" customWidth="1"/>
    <col min="9" max="9" width="15.6583333333333" customWidth="1"/>
    <col min="10" max="10" width="15.4583333333333" customWidth="1"/>
    <col min="11" max="11" width="68.2083333333333" customWidth="1"/>
    <col min="12" max="12" width="16.4166666666667" customWidth="1"/>
  </cols>
  <sheetData>
    <row r="1" ht="38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45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t="175" customHeight="1" spans="1:12">
      <c r="A3" s="3">
        <f>ROW()-2</f>
        <v>1</v>
      </c>
      <c r="B3" s="3" t="s">
        <v>13</v>
      </c>
      <c r="C3" s="3" t="s">
        <v>14</v>
      </c>
      <c r="D3" s="3" t="s">
        <v>15</v>
      </c>
      <c r="E3" s="3" t="s">
        <v>16</v>
      </c>
      <c r="F3" s="3">
        <v>1</v>
      </c>
      <c r="G3" s="4" t="s">
        <v>17</v>
      </c>
      <c r="H3" s="3" t="s">
        <v>18</v>
      </c>
      <c r="I3" s="3" t="s">
        <v>19</v>
      </c>
      <c r="J3" s="3" t="s">
        <v>20</v>
      </c>
      <c r="K3" s="4" t="s">
        <v>21</v>
      </c>
      <c r="L3" s="3" t="s">
        <v>22</v>
      </c>
    </row>
    <row r="4" ht="69" customHeight="1" spans="1:12">
      <c r="A4" s="3">
        <f>ROW()-2</f>
        <v>2</v>
      </c>
      <c r="B4" s="3"/>
      <c r="C4" s="3" t="s">
        <v>23</v>
      </c>
      <c r="D4" s="3" t="s">
        <v>24</v>
      </c>
      <c r="E4" s="3" t="s">
        <v>16</v>
      </c>
      <c r="F4" s="3">
        <v>2</v>
      </c>
      <c r="G4" s="4" t="s">
        <v>25</v>
      </c>
      <c r="H4" s="3" t="s">
        <v>18</v>
      </c>
      <c r="I4" s="3" t="s">
        <v>26</v>
      </c>
      <c r="J4" s="3" t="s">
        <v>20</v>
      </c>
      <c r="K4" s="4" t="s">
        <v>27</v>
      </c>
      <c r="L4" s="3" t="s">
        <v>22</v>
      </c>
    </row>
    <row r="5" ht="157" customHeight="1" spans="1:12">
      <c r="A5" s="3">
        <f t="shared" ref="A5:A23" si="0">ROW()-2</f>
        <v>3</v>
      </c>
      <c r="B5" s="3"/>
      <c r="C5" s="3" t="s">
        <v>28</v>
      </c>
      <c r="D5" s="3" t="s">
        <v>29</v>
      </c>
      <c r="E5" s="3" t="s">
        <v>16</v>
      </c>
      <c r="F5" s="3">
        <v>2</v>
      </c>
      <c r="G5" s="4" t="s">
        <v>30</v>
      </c>
      <c r="H5" s="3" t="s">
        <v>18</v>
      </c>
      <c r="I5" s="3" t="s">
        <v>31</v>
      </c>
      <c r="J5" s="3" t="s">
        <v>20</v>
      </c>
      <c r="K5" s="4" t="s">
        <v>32</v>
      </c>
      <c r="L5" s="3" t="s">
        <v>22</v>
      </c>
    </row>
    <row r="6" ht="130" customHeight="1" spans="1:12">
      <c r="A6" s="3">
        <f t="shared" si="0"/>
        <v>4</v>
      </c>
      <c r="B6" s="3"/>
      <c r="C6" s="3" t="s">
        <v>33</v>
      </c>
      <c r="D6" s="3" t="s">
        <v>34</v>
      </c>
      <c r="E6" s="3" t="s">
        <v>16</v>
      </c>
      <c r="F6" s="3">
        <v>1</v>
      </c>
      <c r="G6" s="5" t="s">
        <v>35</v>
      </c>
      <c r="H6" s="3" t="s">
        <v>18</v>
      </c>
      <c r="I6" s="3" t="s">
        <v>36</v>
      </c>
      <c r="J6" s="3" t="s">
        <v>20</v>
      </c>
      <c r="K6" s="4" t="s">
        <v>37</v>
      </c>
      <c r="L6" s="3" t="s">
        <v>22</v>
      </c>
    </row>
    <row r="7" ht="128" customHeight="1" spans="1:12">
      <c r="A7" s="3">
        <f t="shared" si="0"/>
        <v>5</v>
      </c>
      <c r="B7" s="3"/>
      <c r="C7" s="3" t="s">
        <v>38</v>
      </c>
      <c r="D7" s="3" t="s">
        <v>34</v>
      </c>
      <c r="E7" s="3" t="s">
        <v>16</v>
      </c>
      <c r="F7" s="3">
        <v>1</v>
      </c>
      <c r="G7" s="5" t="s">
        <v>39</v>
      </c>
      <c r="H7" s="3" t="s">
        <v>18</v>
      </c>
      <c r="I7" s="3" t="s">
        <v>40</v>
      </c>
      <c r="J7" s="3" t="s">
        <v>20</v>
      </c>
      <c r="K7" s="4" t="s">
        <v>41</v>
      </c>
      <c r="L7" s="3" t="s">
        <v>22</v>
      </c>
    </row>
    <row r="8" ht="150" customHeight="1" spans="1:12">
      <c r="A8" s="3">
        <f t="shared" si="0"/>
        <v>6</v>
      </c>
      <c r="B8" s="3"/>
      <c r="C8" s="3" t="s">
        <v>42</v>
      </c>
      <c r="D8" s="3" t="s">
        <v>43</v>
      </c>
      <c r="E8" s="3" t="s">
        <v>16</v>
      </c>
      <c r="F8" s="3">
        <v>1</v>
      </c>
      <c r="G8" s="5" t="s">
        <v>44</v>
      </c>
      <c r="H8" s="3" t="s">
        <v>18</v>
      </c>
      <c r="I8" s="3" t="s">
        <v>45</v>
      </c>
      <c r="J8" s="3" t="s">
        <v>20</v>
      </c>
      <c r="K8" s="4" t="s">
        <v>46</v>
      </c>
      <c r="L8" s="3" t="s">
        <v>22</v>
      </c>
    </row>
    <row r="9" ht="153" customHeight="1" spans="1:12">
      <c r="A9" s="3">
        <f t="shared" si="0"/>
        <v>7</v>
      </c>
      <c r="B9" s="3"/>
      <c r="C9" s="3" t="s">
        <v>47</v>
      </c>
      <c r="D9" s="3" t="s">
        <v>48</v>
      </c>
      <c r="E9" s="3" t="s">
        <v>16</v>
      </c>
      <c r="F9" s="3">
        <v>1</v>
      </c>
      <c r="G9" s="5" t="s">
        <v>49</v>
      </c>
      <c r="H9" s="3" t="s">
        <v>18</v>
      </c>
      <c r="I9" s="3" t="s">
        <v>45</v>
      </c>
      <c r="J9" s="3" t="s">
        <v>20</v>
      </c>
      <c r="K9" s="4" t="s">
        <v>50</v>
      </c>
      <c r="L9" s="3" t="s">
        <v>22</v>
      </c>
    </row>
    <row r="10" ht="159" customHeight="1" spans="1:12">
      <c r="A10" s="3">
        <f t="shared" si="0"/>
        <v>8</v>
      </c>
      <c r="B10" s="3"/>
      <c r="C10" s="3" t="s">
        <v>51</v>
      </c>
      <c r="D10" s="3" t="s">
        <v>52</v>
      </c>
      <c r="E10" s="3" t="s">
        <v>16</v>
      </c>
      <c r="F10" s="3">
        <v>2</v>
      </c>
      <c r="G10" s="4" t="s">
        <v>53</v>
      </c>
      <c r="H10" s="3" t="s">
        <v>18</v>
      </c>
      <c r="I10" s="3" t="s">
        <v>54</v>
      </c>
      <c r="J10" s="3" t="s">
        <v>55</v>
      </c>
      <c r="K10" s="4" t="s">
        <v>56</v>
      </c>
      <c r="L10" s="3" t="s">
        <v>22</v>
      </c>
    </row>
    <row r="11" ht="136" customHeight="1" spans="1:12">
      <c r="A11" s="3">
        <f t="shared" si="0"/>
        <v>9</v>
      </c>
      <c r="B11" s="3"/>
      <c r="C11" s="3" t="s">
        <v>57</v>
      </c>
      <c r="D11" s="3" t="s">
        <v>52</v>
      </c>
      <c r="E11" s="3" t="s">
        <v>16</v>
      </c>
      <c r="F11" s="3">
        <v>1</v>
      </c>
      <c r="G11" s="4" t="s">
        <v>58</v>
      </c>
      <c r="H11" s="3" t="s">
        <v>18</v>
      </c>
      <c r="I11" s="3" t="s">
        <v>59</v>
      </c>
      <c r="J11" s="3" t="s">
        <v>55</v>
      </c>
      <c r="K11" s="4" t="s">
        <v>60</v>
      </c>
      <c r="L11" s="3" t="s">
        <v>22</v>
      </c>
    </row>
    <row r="12" ht="109" customHeight="1" spans="1:12">
      <c r="A12" s="3">
        <f t="shared" si="0"/>
        <v>10</v>
      </c>
      <c r="B12" s="3"/>
      <c r="C12" s="3" t="s">
        <v>61</v>
      </c>
      <c r="D12" s="3" t="s">
        <v>52</v>
      </c>
      <c r="E12" s="3" t="s">
        <v>16</v>
      </c>
      <c r="F12" s="3">
        <v>1</v>
      </c>
      <c r="G12" s="4" t="s">
        <v>62</v>
      </c>
      <c r="H12" s="3" t="s">
        <v>18</v>
      </c>
      <c r="I12" s="3" t="s">
        <v>63</v>
      </c>
      <c r="J12" s="3" t="s">
        <v>20</v>
      </c>
      <c r="K12" s="4" t="s">
        <v>64</v>
      </c>
      <c r="L12" s="3" t="s">
        <v>22</v>
      </c>
    </row>
    <row r="13" ht="124" customHeight="1" spans="1:12">
      <c r="A13" s="3">
        <f t="shared" si="0"/>
        <v>11</v>
      </c>
      <c r="B13" s="6" t="s">
        <v>65</v>
      </c>
      <c r="C13" s="3" t="s">
        <v>66</v>
      </c>
      <c r="D13" s="3" t="s">
        <v>67</v>
      </c>
      <c r="E13" s="3" t="s">
        <v>16</v>
      </c>
      <c r="F13" s="3">
        <v>2</v>
      </c>
      <c r="G13" s="5" t="s">
        <v>68</v>
      </c>
      <c r="H13" s="3" t="s">
        <v>18</v>
      </c>
      <c r="I13" s="3" t="s">
        <v>69</v>
      </c>
      <c r="J13" s="3" t="s">
        <v>20</v>
      </c>
      <c r="K13" s="4" t="s">
        <v>70</v>
      </c>
      <c r="L13" s="3" t="s">
        <v>22</v>
      </c>
    </row>
    <row r="14" ht="113" customHeight="1" spans="1:12">
      <c r="A14" s="3">
        <f t="shared" si="0"/>
        <v>12</v>
      </c>
      <c r="B14" s="7"/>
      <c r="C14" s="3" t="s">
        <v>71</v>
      </c>
      <c r="D14" s="3" t="s">
        <v>52</v>
      </c>
      <c r="E14" s="3" t="s">
        <v>16</v>
      </c>
      <c r="F14" s="3">
        <v>1</v>
      </c>
      <c r="G14" s="4" t="s">
        <v>53</v>
      </c>
      <c r="H14" s="3" t="s">
        <v>18</v>
      </c>
      <c r="I14" s="3" t="s">
        <v>72</v>
      </c>
      <c r="J14" s="3" t="s">
        <v>55</v>
      </c>
      <c r="K14" s="4" t="s">
        <v>73</v>
      </c>
      <c r="L14" s="3" t="s">
        <v>22</v>
      </c>
    </row>
    <row r="15" ht="125" customHeight="1" spans="1:12">
      <c r="A15" s="3">
        <f t="shared" si="0"/>
        <v>13</v>
      </c>
      <c r="B15" s="3" t="s">
        <v>74</v>
      </c>
      <c r="C15" s="3" t="s">
        <v>66</v>
      </c>
      <c r="D15" s="3" t="s">
        <v>67</v>
      </c>
      <c r="E15" s="3" t="s">
        <v>16</v>
      </c>
      <c r="F15" s="3">
        <v>1</v>
      </c>
      <c r="G15" s="5" t="s">
        <v>68</v>
      </c>
      <c r="H15" s="3" t="s">
        <v>18</v>
      </c>
      <c r="I15" s="3" t="s">
        <v>69</v>
      </c>
      <c r="J15" s="3" t="s">
        <v>20</v>
      </c>
      <c r="K15" s="4" t="s">
        <v>70</v>
      </c>
      <c r="L15" s="3" t="s">
        <v>22</v>
      </c>
    </row>
    <row r="16" ht="128" customHeight="1" spans="1:12">
      <c r="A16" s="3">
        <f t="shared" si="0"/>
        <v>14</v>
      </c>
      <c r="B16" s="3" t="s">
        <v>75</v>
      </c>
      <c r="C16" s="3" t="s">
        <v>66</v>
      </c>
      <c r="D16" s="3" t="s">
        <v>67</v>
      </c>
      <c r="E16" s="3" t="s">
        <v>16</v>
      </c>
      <c r="F16" s="3">
        <v>2</v>
      </c>
      <c r="G16" s="5" t="s">
        <v>68</v>
      </c>
      <c r="H16" s="3" t="s">
        <v>18</v>
      </c>
      <c r="I16" s="3" t="s">
        <v>69</v>
      </c>
      <c r="J16" s="3" t="s">
        <v>20</v>
      </c>
      <c r="K16" s="4" t="s">
        <v>70</v>
      </c>
      <c r="L16" s="3" t="s">
        <v>22</v>
      </c>
    </row>
    <row r="17" ht="156" customHeight="1" spans="1:12">
      <c r="A17" s="3">
        <f t="shared" si="0"/>
        <v>15</v>
      </c>
      <c r="B17" s="3"/>
      <c r="C17" s="3" t="s">
        <v>47</v>
      </c>
      <c r="D17" s="3" t="s">
        <v>76</v>
      </c>
      <c r="E17" s="3" t="s">
        <v>16</v>
      </c>
      <c r="F17" s="3">
        <v>1</v>
      </c>
      <c r="G17" s="8" t="s">
        <v>49</v>
      </c>
      <c r="H17" s="3" t="s">
        <v>18</v>
      </c>
      <c r="I17" s="9" t="s">
        <v>77</v>
      </c>
      <c r="J17" s="9" t="s">
        <v>20</v>
      </c>
      <c r="K17" s="10" t="s">
        <v>78</v>
      </c>
      <c r="L17" s="3" t="s">
        <v>22</v>
      </c>
    </row>
    <row r="18" ht="126" customHeight="1" spans="1:12">
      <c r="A18" s="3">
        <f t="shared" si="0"/>
        <v>16</v>
      </c>
      <c r="B18" s="3" t="s">
        <v>79</v>
      </c>
      <c r="C18" s="3" t="s">
        <v>80</v>
      </c>
      <c r="D18" s="3" t="s">
        <v>29</v>
      </c>
      <c r="E18" s="3" t="s">
        <v>16</v>
      </c>
      <c r="F18" s="3">
        <v>1</v>
      </c>
      <c r="G18" s="5" t="s">
        <v>68</v>
      </c>
      <c r="H18" s="3" t="s">
        <v>18</v>
      </c>
      <c r="I18" s="3" t="s">
        <v>81</v>
      </c>
      <c r="J18" s="3" t="s">
        <v>20</v>
      </c>
      <c r="K18" s="4" t="s">
        <v>82</v>
      </c>
      <c r="L18" s="3" t="s">
        <v>22</v>
      </c>
    </row>
    <row r="19" ht="170" customHeight="1" spans="1:12">
      <c r="A19" s="3">
        <f t="shared" si="0"/>
        <v>17</v>
      </c>
      <c r="B19" s="3"/>
      <c r="C19" s="3" t="s">
        <v>80</v>
      </c>
      <c r="D19" s="3" t="s">
        <v>52</v>
      </c>
      <c r="E19" s="3" t="s">
        <v>16</v>
      </c>
      <c r="F19" s="3">
        <v>1</v>
      </c>
      <c r="G19" s="5" t="s">
        <v>83</v>
      </c>
      <c r="H19" s="3" t="s">
        <v>18</v>
      </c>
      <c r="I19" s="3" t="s">
        <v>54</v>
      </c>
      <c r="J19" s="3" t="s">
        <v>20</v>
      </c>
      <c r="K19" s="4" t="s">
        <v>84</v>
      </c>
      <c r="L19" s="3" t="s">
        <v>22</v>
      </c>
    </row>
    <row r="20" ht="128" customHeight="1" spans="1:12">
      <c r="A20" s="3">
        <f t="shared" si="0"/>
        <v>18</v>
      </c>
      <c r="B20" s="3" t="s">
        <v>85</v>
      </c>
      <c r="C20" s="3" t="s">
        <v>66</v>
      </c>
      <c r="D20" s="3" t="s">
        <v>86</v>
      </c>
      <c r="E20" s="3" t="s">
        <v>16</v>
      </c>
      <c r="F20" s="3">
        <v>1</v>
      </c>
      <c r="G20" s="5" t="s">
        <v>68</v>
      </c>
      <c r="H20" s="3" t="s">
        <v>18</v>
      </c>
      <c r="I20" s="3" t="s">
        <v>69</v>
      </c>
      <c r="J20" s="3" t="s">
        <v>20</v>
      </c>
      <c r="K20" s="4" t="s">
        <v>87</v>
      </c>
      <c r="L20" s="3" t="s">
        <v>22</v>
      </c>
    </row>
    <row r="21" ht="25" customHeight="1" spans="1:12">
      <c r="A21" s="3">
        <f t="shared" si="0"/>
        <v>19</v>
      </c>
      <c r="B21" s="3"/>
      <c r="C21" s="3"/>
      <c r="D21" s="3"/>
      <c r="E21" s="3"/>
      <c r="F21" s="3">
        <f>SUM(F3:F20)</f>
        <v>23</v>
      </c>
      <c r="G21" s="3"/>
      <c r="H21" s="3"/>
      <c r="I21" s="3"/>
      <c r="J21" s="3"/>
      <c r="K21" s="3"/>
      <c r="L21" s="3"/>
    </row>
  </sheetData>
  <sheetProtection formatCells="0" formatColumns="0" formatRows="0" insertRows="0" insertColumns="0" insertHyperlinks="0" deleteColumns="0" deleteRows="0" sort="0" autoFilter="0" pivotTables="0"/>
  <autoFilter xmlns:etc="http://www.wps.cn/officeDocument/2017/etCustomData" ref="A2:L21" etc:filterBottomFollowUsedRange="0">
    <extLst/>
  </autoFilter>
  <mergeCells count="5">
    <mergeCell ref="A1:L1"/>
    <mergeCell ref="B3:B12"/>
    <mergeCell ref="B13:B14"/>
    <mergeCell ref="B16:B17"/>
    <mergeCell ref="B18:B19"/>
  </mergeCells>
  <pageMargins left="0.700694444444445" right="0.700694444444445" top="0.751388888888889" bottom="0.751388888888889" header="0.298611111111111" footer="0.298611111111111"/>
  <pageSetup paperSize="8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1 5 6 5 5 2 2 6 5 7 6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WWO_wpscloud_20250606004335-c1ee60194f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GPF-</dc:creator>
  <cp:lastModifiedBy>紫斯南</cp:lastModifiedBy>
  <dcterms:created xsi:type="dcterms:W3CDTF">2023-05-15T11:15:00Z</dcterms:created>
  <dcterms:modified xsi:type="dcterms:W3CDTF">2025-07-29T06:51:59Z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BCB5F3327F354898A927CCA2868A8225_13</vt:lpwstr>
  </property>
</Properties>
</file>