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tabRatio="614"/>
  </bookViews>
  <sheets>
    <sheet name="Sheet1" sheetId="4" r:id="rId1"/>
  </sheets>
  <definedNames>
    <definedName name="_xlnm._FilterDatabase" localSheetId="0" hidden="1">Sheet1!$A$2:$P$8</definedName>
    <definedName name="_xlnm.Print_Area" localSheetId="0">Sheet1!$A$1:$O$8</definedName>
    <definedName name="_xlnm.Print_Titles" localSheetId="0">Sheet1!$1:$2</definedName>
  </definedNames>
  <calcPr calcId="144525"/>
</workbook>
</file>

<file path=xl/sharedStrings.xml><?xml version="1.0" encoding="utf-8"?>
<sst xmlns="http://schemas.openxmlformats.org/spreadsheetml/2006/main" count="77" uniqueCount="62">
  <si>
    <t>附件1：招聘岗位表</t>
  </si>
  <si>
    <t>序号</t>
  </si>
  <si>
    <t>招聘单位</t>
  </si>
  <si>
    <t>部门</t>
  </si>
  <si>
    <t>招聘岗位</t>
  </si>
  <si>
    <t>招聘人数</t>
  </si>
  <si>
    <t>岗位职责</t>
  </si>
  <si>
    <t>任职能力要求</t>
  </si>
  <si>
    <t>工作经历要求</t>
  </si>
  <si>
    <t>学历学位</t>
  </si>
  <si>
    <t>专业要求</t>
  </si>
  <si>
    <t>职称或职业资格要求</t>
  </si>
  <si>
    <t>年龄要求</t>
  </si>
  <si>
    <t>薪酬区间
（万元/年）</t>
  </si>
  <si>
    <t>工作地点</t>
  </si>
  <si>
    <t>备注</t>
  </si>
  <si>
    <t>贵州习酒投资控股集团有限责任公司</t>
  </si>
  <si>
    <t>财务管理部</t>
  </si>
  <si>
    <t>财务管理</t>
  </si>
  <si>
    <t>1.财务分析与报告体系搭建。负责编制高质量的财务分析报告，深入剖析公司财务状况、经营成果及现金流量，精准识别财务风险与业务机会，并提出针对性的改进措施；
2.预算管理与成本控制。主导公司全面预算管控工作，结合公司战略目标与市场环境，制定科学合理的预算目标与预算方案，确保预算目标达成。深度挖掘成本降低潜力，制定并实施有效的成本控制策略，推动公司成本结构优化，提升公司盈利能力；
3.财务信息化系统实施管理。全程主导财务信息化系统的实施项目，实现预期业务目标与效益。梳理各项财务工作流程及标准，推动各业务流程的优化和与财务信息化建设匹配的相关制度新建；
4.领导财务团队建设，培养复合型财务人才。</t>
  </si>
  <si>
    <r>
      <rPr>
        <sz val="9"/>
        <color theme="1"/>
        <rFont val="宋体"/>
        <charset val="134"/>
      </rPr>
      <t>1.专业知识与技能。熟练掌握财务分析工具与方法，具备较强的专业知识和财务建模能力。熟悉国内外会计准则与财税法规，能够及时准确地将政策变化融入公司财务工作。精通主流财务信息化系统（如用友、金蝶等）的功能模块与实施方法；</t>
    </r>
    <r>
      <rPr>
        <sz val="9"/>
        <color theme="1"/>
        <rFont val="Times New Roman"/>
        <charset val="134"/>
      </rPr>
      <t>​</t>
    </r>
    <r>
      <rPr>
        <sz val="9"/>
        <color theme="1"/>
        <rFont val="宋体"/>
        <charset val="134"/>
      </rPr>
      <t xml:space="preserve">
2.数据分析与洞察能力。拥有强大的数据分析能力和敏锐的财务洞察力，能够从海量的财务与业务数据中快速提取关键信息，深入分析公司经营管理中的深层次问题，为公司决策提供数据驱动的解决方案；
3.创新能力。富有创新精神，为公司财务管理创新提供有力支持；
4.沟通协调能力。能够协调会计师事务所、信息化服务商等外部资源。</t>
    </r>
  </si>
  <si>
    <r>
      <rPr>
        <sz val="9"/>
        <color theme="1"/>
        <rFont val="宋体"/>
        <charset val="134"/>
      </rPr>
      <t>1.具有10年以上财务工作经验，其中至少5年以上财务管理工作经验，优先考虑有大型企业或知名企业的工作经验者。
2.项目经验</t>
    </r>
    <r>
      <rPr>
        <sz val="9"/>
        <color theme="1"/>
        <rFont val="Times New Roman"/>
        <charset val="134"/>
      </rPr>
      <t>​</t>
    </r>
    <r>
      <rPr>
        <sz val="9"/>
        <color theme="1"/>
        <rFont val="宋体"/>
        <charset val="134"/>
      </rPr>
      <t xml:space="preserve">
（1）主导或参与过1个及以上大型财务项目，如战略规划、预算管理、成本控制、财务信息化建设等，在项目中承担核心角色。具备业财融合视角，有预算编制、成本管控及税务管理经验者优先考虑；
（2）具有财务信息化系统与其他业务系统（如 ERP、OA 等）集成项目经验者优先。</t>
    </r>
  </si>
  <si>
    <t>本科、学士及以上</t>
  </si>
  <si>
    <t>研究生：财务管理、会计学、会计、统计学、税收学等相关专业。
本科：财务管理、会计学、统计学、税收学等相关专业。</t>
  </si>
  <si>
    <t>具备税务师、会计师及以上相关职称，注册会计师优先考虑。</t>
  </si>
  <si>
    <t>45周岁及以下</t>
  </si>
  <si>
    <t>30-40</t>
  </si>
  <si>
    <t>习水县习酒镇</t>
  </si>
  <si>
    <t>法律合规与风险管理部</t>
  </si>
  <si>
    <t>法律事务管理</t>
  </si>
  <si>
    <t>1.建立健全公司法务管理、合规管理、风险管理等体系，制定法律事务标准化流程，参与公司重大项目法律可行性论证和风险研判；
2.负责处理公司在经营过程中所遇到的各类法律问题，为公司各职能部门业务工作开展提出法律意见、提供法律支持；                                                             3.负责处理各类诉讼及非诉讼案件管理事务(包括诉前论证、案件代理、过程跟进、结案复盘等)及外聘律所管理；                         4.负责处理公司风险管理相关工作，包括制度执行情况检査、开盘前风险检査，重大合同履约检查、合资项目风险管理等；                                 
5.负责与法院、检察院、仲裁机构、行政机关等司法机关和监管机构保持良好的沟通和协调关系，为公司争取有利法律环境；                                                              6.领导法务服务团队建设，培养复合型法务人才。</t>
  </si>
  <si>
    <t>1.综合协调能力强，法学理论功底扎实，熟悉公司治理、涉外贸易风控、反垄断法、数据信息、数据资产、数据知识产权保护、国际贸易规则及仲裁等相关法律法规政策；
2.深度理解行业监管动态，能预判政策变化对公司的影响，熟悉国企三重一大决策程序、党建入章等特殊要求；
3.具备丰富的合同审查、招投标管理、诉讼仲裁、知识产权保护等工作经验,并熟悉大数据等新兴领域的法务工作；
4.能够协调司法机关、行政机关、专业律所等外部资源，形成支撑公司战略发展的资源保障体系。</t>
  </si>
  <si>
    <t>1.具有10年以上法律事务工作经验，具有大型企业数据知识产权保护工作经验者优先；
2.具有5年以上法务团队管理经验。</t>
  </si>
  <si>
    <t>研究生：法学、民商法学、经济法学、国际法学等相关专业。
本科：法学、知识产权、国际法学等相关专业。</t>
  </si>
  <si>
    <t>具有法律职业资格证书或律师执业资格证书。</t>
  </si>
  <si>
    <t>法律事务专员</t>
  </si>
  <si>
    <t>1.负责审查公司内部规章制度的合法合规性，并提出意见建议；
2.办理诉讼及非诉讼案件，制定诉讼策略并跟进执行；
3.负责起草、审核、修改各类合同，确保合同条款合法、完整和准确，监督合同履行情况，防范履约风险；
4.跟踪研究涉外法律法规，为公司国际化业务提供法律保障。</t>
  </si>
  <si>
    <t>1.法学理论功底扎实，熟悉民法典、公司法、反垄断法、涉外贸易风控、数据知识产权保护、国际贸易规则及仲裁等相关法律法规政策；
 2.具备丰富的合同审核、风险防控、知识产权保护、案件管理等法律事务处理能力；
 3.具有较强的法律法规运用能力、法律合规风险识别能力和良好的组织协调、公文写作能力。</t>
  </si>
  <si>
    <t>具有3年以上法律事务工作经验，具有央企、国企或律师事务所背景优先。</t>
  </si>
  <si>
    <t>研究生、硕士及以上</t>
  </si>
  <si>
    <t>法学、民商法学、经济法学、国际法学。</t>
  </si>
  <si>
    <t>35周岁及以下</t>
  </si>
  <si>
    <t>16-22</t>
  </si>
  <si>
    <t>贵州习酒股份有限公司</t>
  </si>
  <si>
    <t>技术中心</t>
  </si>
  <si>
    <t>微生物研究员</t>
  </si>
  <si>
    <t>1.构建系统性酒醅、基酒、环境样品采集分析方法；
2.探究不同年份、不同季节、厂区不同区域白酒产质量规律及酿造微生物群落结构组成与演替规律；
3.构建“产区环境-微生物”相关性模型，验证模型预测白酒产质量可行性。</t>
  </si>
  <si>
    <t>1.掌握微生物培养、分离、保藏、显微观察能力；
2.掌握微生物学、生物化学、分子生物学、生物信息学基础；
3.掌握微生物多样性、组学等分析能力。</t>
  </si>
  <si>
    <t>有开展酿造微生物群落结构研究相关项目经验者优先。</t>
  </si>
  <si>
    <t>研究生、博士</t>
  </si>
  <si>
    <t>微生物学、轻工技术与工程、生物技术等相关专业。</t>
  </si>
  <si>
    <t>30-50</t>
  </si>
  <si>
    <t>如应届生报名的需在2025年9月30日前取得学历学位证书</t>
  </si>
  <si>
    <t>装备能源管理部</t>
  </si>
  <si>
    <t>自动化工程师</t>
  </si>
  <si>
    <t>1.负责酿酒、制曲、成品酒包装等生产设备自动化新建项目、技改项目的功能需求评估、技术指标评价、设备选型等专业工作；
2.负责智能化酿造过程中自动化控制系统的设计及自动控制技术支持，包括蒸馏过程控制、物料输送系统等,优化酿造工艺的自动化控制逻辑；
3.负责自动化包装线（如灌装、封口、贴标、装箱等环节）自动控制技术支持，及时查找并排除故障，确保生产线的连续稳定运行；
4.负责生产线自动化控制系统需求评估、方案优化设计等专业工作；
5.配合数字化团队，推动自动化控制系统与物联网（IoT）、大数据平台的集成，实现设备数据的实时采集与分析。</t>
  </si>
  <si>
    <t>1.精通自动化控制系统设计、安装、调试与维护，熟悉电气布线，熟悉自动化控制图纸（如控制逻辑图、接线图等）；
2.熟悉主流工业自动化设备（如西门子PLC、SCADA、变频器、传感器）的应用与维护；
3.了解物联网（IoT）、大数据分析、人工智能等技术在自动化控制中的应用；
4.熟悉机械设计、自动化的基本理论，熟悉机械传动、气动、液动等运动机构原理。</t>
  </si>
  <si>
    <t>1.具有10年及以上大型企业相关工作经验；
2.具有至少5项独立完成或作为主要完成人参与的电气控制系统设计开发项目经历；
3.近5年在大型企业一直从事非标自动化设备研发设计、系统搭建、安装调试相关工作经验者优先考虑。</t>
  </si>
  <si>
    <t>研究生：智能制造工程、电气工程、控制科学与工程、机电一体化理论及其应用等相关专业。
本科：智能制造工程、自动化、电气工程及其自动化。</t>
  </si>
  <si>
    <t>中级工程师及以上。</t>
  </si>
  <si>
    <t>25-35</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</si>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</sst>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6">
    <font>
      <sz val="11"/>
      <color theme="1"/>
      <name val="宋体"/>
      <charset val="134"/>
      <scheme val="minor"/>
    </font>
    <font>
      <sz val="9"/>
      <color theme="1"/>
      <name val="宋体"/>
      <charset val="134"/>
      <scheme val="minor"/>
    </font>
    <font>
      <sz val="11"/>
      <color theme="1"/>
      <name val="仿宋_GB2312"/>
      <charset val="134"/>
    </font>
    <font>
      <sz val="10"/>
      <color theme="1"/>
      <name val="宋体"/>
      <charset val="134"/>
      <scheme val="minor"/>
    </font>
    <font>
      <sz val="10"/>
      <color theme="1"/>
      <name val="宋体"/>
      <charset val="134"/>
    </font>
    <font>
      <sz val="10"/>
      <color theme="1"/>
      <name val="仿宋_GB2312"/>
      <charset val="134"/>
    </font>
    <font>
      <sz val="11"/>
      <color rgb="FFFF0000"/>
      <name val="宋体"/>
      <charset val="134"/>
      <scheme val="minor"/>
    </font>
    <font>
      <sz val="11"/>
      <color rgb="FFFF0000"/>
      <name val="宋体"/>
      <charset val="134"/>
    </font>
    <font>
      <sz val="18"/>
      <color theme="1"/>
      <name val="方正小标宋简体"/>
      <charset val="134"/>
    </font>
    <font>
      <b/>
      <sz val="9"/>
      <color theme="1"/>
      <name val="宋体"/>
      <charset val="134"/>
      <scheme val="minor"/>
    </font>
    <font>
      <b/>
      <sz val="9"/>
      <color theme="1"/>
      <name val="宋体"/>
      <charset val="134"/>
    </font>
    <font>
      <sz val="9"/>
      <color theme="1"/>
      <name val="宋体"/>
      <charset val="134"/>
    </font>
    <font>
      <sz val="9"/>
      <color rgb="FF000000"/>
      <name val="宋体"/>
      <charset val="134"/>
    </font>
    <font>
      <sz val="9"/>
      <name val="宋体"/>
      <charset val="134"/>
    </font>
    <font>
      <b/>
      <sz val="10"/>
      <color theme="1"/>
      <name val="宋体"/>
      <charset val="134"/>
      <scheme val="minor"/>
    </font>
    <font>
      <b/>
      <sz val="9"/>
      <name val="宋体"/>
      <charset val="134"/>
      <scheme val="minor"/>
    </font>
    <font>
      <b/>
      <sz val="11"/>
      <color theme="3"/>
      <name val="宋体"/>
      <charset val="134"/>
      <scheme val="minor"/>
    </font>
    <font>
      <sz val="11"/>
      <color rgb="FFFF0000"/>
      <name val="宋体"/>
      <charset val="0"/>
      <scheme val="minor"/>
    </font>
    <font>
      <i/>
      <sz val="11"/>
      <color rgb="FF7F7F7F"/>
      <name val="宋体"/>
      <charset val="0"/>
      <scheme val="minor"/>
    </font>
    <font>
      <sz val="11"/>
      <color rgb="FF9C0006"/>
      <name val="宋体"/>
      <charset val="0"/>
      <scheme val="minor"/>
    </font>
    <font>
      <sz val="11"/>
      <color rgb="FF9C6500"/>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sz val="11"/>
      <color theme="1"/>
      <name val="宋体"/>
      <charset val="0"/>
      <scheme val="minor"/>
    </font>
    <font>
      <b/>
      <sz val="11"/>
      <color rgb="FF3F3F3F"/>
      <name val="宋体"/>
      <charset val="0"/>
      <scheme val="minor"/>
    </font>
    <font>
      <sz val="11"/>
      <color theme="0"/>
      <name val="宋体"/>
      <charset val="0"/>
      <scheme val="minor"/>
    </font>
    <font>
      <b/>
      <sz val="15"/>
      <color theme="3"/>
      <name val="宋体"/>
      <charset val="134"/>
      <scheme val="minor"/>
    </font>
    <font>
      <u/>
      <sz val="11"/>
      <color rgb="FF0000FF"/>
      <name val="宋体"/>
      <charset val="0"/>
      <scheme val="minor"/>
    </font>
    <font>
      <b/>
      <sz val="13"/>
      <color theme="3"/>
      <name val="宋体"/>
      <charset val="134"/>
      <scheme val="minor"/>
    </font>
    <font>
      <b/>
      <sz val="11"/>
      <color theme="1"/>
      <name val="宋体"/>
      <charset val="0"/>
      <scheme val="minor"/>
    </font>
    <font>
      <sz val="11"/>
      <color rgb="FFFA7D00"/>
      <name val="宋体"/>
      <charset val="0"/>
      <scheme val="minor"/>
    </font>
    <font>
      <b/>
      <sz val="11"/>
      <color rgb="FFFA7D00"/>
      <name val="宋体"/>
      <charset val="0"/>
      <scheme val="minor"/>
    </font>
    <font>
      <sz val="11"/>
      <color rgb="FF006100"/>
      <name val="宋体"/>
      <charset val="0"/>
      <scheme val="minor"/>
    </font>
    <font>
      <b/>
      <sz val="18"/>
      <color theme="3"/>
      <name val="宋体"/>
      <charset val="134"/>
      <scheme val="minor"/>
    </font>
    <font>
      <sz val="9"/>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FFEB9C"/>
        <bgColor indexed="64"/>
      </patternFill>
    </fill>
    <fill>
      <patternFill patternType="solid">
        <fgColor rgb="FFA5A5A5"/>
        <bgColor indexed="64"/>
      </patternFill>
    </fill>
    <fill>
      <patternFill patternType="solid">
        <fgColor rgb="FFFFCC99"/>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rgb="FFFFFFCC"/>
        <bgColor indexed="64"/>
      </patternFill>
    </fill>
    <fill>
      <patternFill patternType="solid">
        <fgColor theme="4"/>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42" fontId="0" fillId="0" borderId="0" applyFont="0" applyFill="0" applyBorder="0" applyAlignment="0" applyProtection="0">
      <alignment vertical="center"/>
    </xf>
    <xf numFmtId="0" fontId="24" fillId="10" borderId="0" applyNumberFormat="0" applyBorder="0" applyAlignment="0" applyProtection="0">
      <alignment vertical="center"/>
    </xf>
    <xf numFmtId="0" fontId="23" fillId="6"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11" borderId="0" applyNumberFormat="0" applyBorder="0" applyAlignment="0" applyProtection="0">
      <alignment vertical="center"/>
    </xf>
    <xf numFmtId="0" fontId="19" fillId="3" borderId="0" applyNumberFormat="0" applyBorder="0" applyAlignment="0" applyProtection="0">
      <alignment vertical="center"/>
    </xf>
    <xf numFmtId="43" fontId="0" fillId="0" borderId="0" applyFont="0" applyFill="0" applyBorder="0" applyAlignment="0" applyProtection="0">
      <alignment vertical="center"/>
    </xf>
    <xf numFmtId="0" fontId="26" fillId="13"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6" borderId="11" applyNumberFormat="0" applyFont="0" applyAlignment="0" applyProtection="0">
      <alignment vertical="center"/>
    </xf>
    <xf numFmtId="0" fontId="26"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8" applyNumberFormat="0" applyFill="0" applyAlignment="0" applyProtection="0">
      <alignment vertical="center"/>
    </xf>
    <xf numFmtId="0" fontId="29" fillId="0" borderId="8" applyNumberFormat="0" applyFill="0" applyAlignment="0" applyProtection="0">
      <alignment vertical="center"/>
    </xf>
    <xf numFmtId="0" fontId="26" fillId="9" borderId="0" applyNumberFormat="0" applyBorder="0" applyAlignment="0" applyProtection="0">
      <alignment vertical="center"/>
    </xf>
    <xf numFmtId="0" fontId="16" fillId="0" borderId="4" applyNumberFormat="0" applyFill="0" applyAlignment="0" applyProtection="0">
      <alignment vertical="center"/>
    </xf>
    <xf numFmtId="0" fontId="26" fillId="22" borderId="0" applyNumberFormat="0" applyBorder="0" applyAlignment="0" applyProtection="0">
      <alignment vertical="center"/>
    </xf>
    <xf numFmtId="0" fontId="25" fillId="8" borderId="7" applyNumberFormat="0" applyAlignment="0" applyProtection="0">
      <alignment vertical="center"/>
    </xf>
    <xf numFmtId="0" fontId="32" fillId="8" borderId="6" applyNumberFormat="0" applyAlignment="0" applyProtection="0">
      <alignment vertical="center"/>
    </xf>
    <xf numFmtId="0" fontId="21" fillId="5" borderId="5" applyNumberFormat="0" applyAlignment="0" applyProtection="0">
      <alignment vertical="center"/>
    </xf>
    <xf numFmtId="0" fontId="24" fillId="23" borderId="0" applyNumberFormat="0" applyBorder="0" applyAlignment="0" applyProtection="0">
      <alignment vertical="center"/>
    </xf>
    <xf numFmtId="0" fontId="26" fillId="21" borderId="0" applyNumberFormat="0" applyBorder="0" applyAlignment="0" applyProtection="0">
      <alignment vertical="center"/>
    </xf>
    <xf numFmtId="0" fontId="31" fillId="0" borderId="10" applyNumberFormat="0" applyFill="0" applyAlignment="0" applyProtection="0">
      <alignment vertical="center"/>
    </xf>
    <xf numFmtId="0" fontId="30" fillId="0" borderId="9" applyNumberFormat="0" applyFill="0" applyAlignment="0" applyProtection="0">
      <alignment vertical="center"/>
    </xf>
    <xf numFmtId="0" fontId="33" fillId="18" borderId="0" applyNumberFormat="0" applyBorder="0" applyAlignment="0" applyProtection="0">
      <alignment vertical="center"/>
    </xf>
    <xf numFmtId="0" fontId="20" fillId="4" borderId="0" applyNumberFormat="0" applyBorder="0" applyAlignment="0" applyProtection="0">
      <alignment vertical="center"/>
    </xf>
    <xf numFmtId="0" fontId="24" fillId="24" borderId="0" applyNumberFormat="0" applyBorder="0" applyAlignment="0" applyProtection="0">
      <alignment vertical="center"/>
    </xf>
    <xf numFmtId="0" fontId="26" fillId="17" borderId="0" applyNumberFormat="0" applyBorder="0" applyAlignment="0" applyProtection="0">
      <alignment vertical="center"/>
    </xf>
    <xf numFmtId="0" fontId="24" fillId="20" borderId="0" applyNumberFormat="0" applyBorder="0" applyAlignment="0" applyProtection="0">
      <alignment vertical="center"/>
    </xf>
    <xf numFmtId="0" fontId="24" fillId="12" borderId="0" applyNumberFormat="0" applyBorder="0" applyAlignment="0" applyProtection="0">
      <alignment vertical="center"/>
    </xf>
    <xf numFmtId="0" fontId="24" fillId="15" borderId="0" applyNumberFormat="0" applyBorder="0" applyAlignment="0" applyProtection="0">
      <alignment vertical="center"/>
    </xf>
    <xf numFmtId="0" fontId="24" fillId="7" borderId="0" applyNumberFormat="0" applyBorder="0" applyAlignment="0" applyProtection="0">
      <alignment vertical="center"/>
    </xf>
    <xf numFmtId="0" fontId="26" fillId="14" borderId="0" applyNumberFormat="0" applyBorder="0" applyAlignment="0" applyProtection="0">
      <alignment vertical="center"/>
    </xf>
    <xf numFmtId="0" fontId="26"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6" fillId="28" borderId="0" applyNumberFormat="0" applyBorder="0" applyAlignment="0" applyProtection="0">
      <alignment vertical="center"/>
    </xf>
    <xf numFmtId="0" fontId="24"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4" fillId="33" borderId="0" applyNumberFormat="0" applyBorder="0" applyAlignment="0" applyProtection="0">
      <alignment vertical="center"/>
    </xf>
    <xf numFmtId="0" fontId="26" fillId="29" borderId="0" applyNumberFormat="0" applyBorder="0" applyAlignment="0" applyProtection="0">
      <alignment vertical="center"/>
    </xf>
    <xf numFmtId="0" fontId="0" fillId="0" borderId="0"/>
  </cellStyleXfs>
  <cellXfs count="42">
    <xf numFmtId="0" fontId="0" fillId="0" borderId="0" xfId="0"/>
    <xf numFmtId="0" fontId="0" fillId="0" borderId="0" xfId="0" applyFont="1"/>
    <xf numFmtId="0" fontId="1" fillId="0" borderId="0" xfId="0" applyFont="1" applyFill="1" applyAlignment="1">
      <alignment horizontal="center" vertical="center"/>
    </xf>
    <xf numFmtId="0" fontId="2" fillId="0" borderId="0" xfId="0" applyFont="1" applyFill="1" applyAlignment="1">
      <alignment vertical="center" wrapText="1"/>
    </xf>
    <xf numFmtId="0" fontId="3" fillId="0" borderId="0" xfId="0" applyFont="1" applyAlignment="1">
      <alignment horizontal="left" vertical="center" wrapText="1"/>
    </xf>
    <xf numFmtId="0" fontId="4" fillId="0" borderId="0" xfId="0" applyFont="1"/>
    <xf numFmtId="0" fontId="5" fillId="0" borderId="0" xfId="0" applyFont="1" applyFill="1" applyAlignment="1">
      <alignment wrapText="1"/>
    </xf>
    <xf numFmtId="0" fontId="6" fillId="0" borderId="0" xfId="0" applyFont="1"/>
    <xf numFmtId="0" fontId="7" fillId="0" borderId="0" xfId="0" applyFont="1"/>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Border="1" applyAlignment="1">
      <alignment horizontal="center" vertical="center"/>
    </xf>
    <xf numFmtId="0" fontId="11" fillId="0" borderId="2" xfId="0" applyNumberFormat="1" applyFont="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0" applyNumberFormat="1" applyFont="1" applyBorder="1" applyAlignment="1">
      <alignment horizontal="center" vertical="center"/>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0" fontId="12" fillId="0" borderId="2" xfId="0" applyFont="1" applyBorder="1" applyAlignment="1">
      <alignment horizontal="center" vertical="center" wrapText="1"/>
    </xf>
    <xf numFmtId="0" fontId="13" fillId="0" borderId="2" xfId="0" applyFont="1" applyFill="1" applyBorder="1" applyAlignment="1">
      <alignment horizontal="center" vertical="center" wrapText="1"/>
    </xf>
    <xf numFmtId="0" fontId="13" fillId="0" borderId="2" xfId="49" applyFont="1" applyBorder="1" applyAlignment="1">
      <alignment horizontal="left" vertical="center" wrapText="1"/>
    </xf>
    <xf numFmtId="0" fontId="6" fillId="0" borderId="3" xfId="0" applyFont="1" applyBorder="1"/>
    <xf numFmtId="0" fontId="7" fillId="0" borderId="3" xfId="0" applyFont="1" applyBorder="1"/>
    <xf numFmtId="0" fontId="6" fillId="0" borderId="3" xfId="0" applyFont="1" applyBorder="1" applyAlignment="1">
      <alignment horizontal="center" vertical="center"/>
    </xf>
    <xf numFmtId="0" fontId="14" fillId="0" borderId="3" xfId="0" applyFont="1" applyBorder="1" applyAlignment="1">
      <alignment horizontal="center" vertical="center" wrapText="1"/>
    </xf>
    <xf numFmtId="0" fontId="14" fillId="0" borderId="3" xfId="0" applyFont="1" applyBorder="1" applyAlignment="1">
      <alignment horizontal="center" vertical="center"/>
    </xf>
    <xf numFmtId="0" fontId="6" fillId="0" borderId="3" xfId="0" applyFont="1" applyBorder="1" applyAlignment="1">
      <alignment horizontal="left" vertical="center"/>
    </xf>
    <xf numFmtId="0" fontId="15" fillId="0"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3" fillId="0" borderId="0" xfId="0" applyFont="1" applyAlignment="1">
      <alignment horizontal="left" vertical="center"/>
    </xf>
    <xf numFmtId="0" fontId="12" fillId="0" borderId="2" xfId="0" applyFont="1" applyBorder="1" applyAlignment="1">
      <alignment horizontal="left" vertical="center" wrapText="1"/>
    </xf>
    <xf numFmtId="0" fontId="11" fillId="0" borderId="2" xfId="0" applyFont="1" applyFill="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0" fontId="7" fillId="0" borderId="3" xfId="0"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9"/>
  <sheetViews>
    <sheetView tabSelected="1" workbookViewId="0">
      <pane xSplit="4" ySplit="2" topLeftCell="E3" activePane="bottomRight" state="frozen"/>
      <selection/>
      <selection pane="topRight"/>
      <selection pane="bottomLeft"/>
      <selection pane="bottomRight" activeCell="J5" sqref="J5"/>
    </sheetView>
  </sheetViews>
  <sheetFormatPr defaultColWidth="9" defaultRowHeight="13.5"/>
  <cols>
    <col min="1" max="1" width="4.18333333333333" style="7" customWidth="1"/>
    <col min="2" max="2" width="8.89166666666667" style="8" customWidth="1"/>
    <col min="3" max="3" width="8.475" style="9" customWidth="1"/>
    <col min="4" max="4" width="10.2083333333333" style="10" customWidth="1"/>
    <col min="5" max="5" width="8.1" style="7" customWidth="1"/>
    <col min="6" max="6" width="48.2583333333333" style="11" customWidth="1"/>
    <col min="7" max="7" width="49.8916666666667" style="11" customWidth="1"/>
    <col min="8" max="8" width="38.8666666666667" style="11" customWidth="1"/>
    <col min="9" max="9" width="9.14166666666667" style="10" customWidth="1"/>
    <col min="10" max="10" width="21.8666666666667" style="12" customWidth="1"/>
    <col min="11" max="11" width="9.44166666666667" style="9" customWidth="1"/>
    <col min="12" max="12" width="8.51666666666667" style="9" customWidth="1"/>
    <col min="13" max="13" width="11.0666666666667" style="9" customWidth="1"/>
    <col min="14" max="14" width="8" style="13" customWidth="1"/>
    <col min="15" max="15" width="9.25833333333333" style="11" customWidth="1"/>
    <col min="16" max="16384" width="9" style="7"/>
  </cols>
  <sheetData>
    <row r="1" s="1" customFormat="1" ht="35" customHeight="1" spans="1:15">
      <c r="A1" s="14" t="s">
        <v>0</v>
      </c>
      <c r="B1" s="14"/>
      <c r="C1" s="14"/>
      <c r="D1" s="15"/>
      <c r="E1" s="14"/>
      <c r="F1" s="14"/>
      <c r="G1" s="14"/>
      <c r="H1" s="14"/>
      <c r="I1" s="14"/>
      <c r="J1" s="14"/>
      <c r="K1" s="14"/>
      <c r="L1" s="14"/>
      <c r="M1" s="14"/>
      <c r="N1" s="14"/>
      <c r="O1" s="14"/>
    </row>
    <row r="2" s="2" customFormat="1" ht="34" customHeight="1" spans="1:15">
      <c r="A2" s="16" t="s">
        <v>1</v>
      </c>
      <c r="B2" s="17" t="s">
        <v>2</v>
      </c>
      <c r="C2" s="16" t="s">
        <v>3</v>
      </c>
      <c r="D2" s="16" t="s">
        <v>4</v>
      </c>
      <c r="E2" s="16" t="s">
        <v>5</v>
      </c>
      <c r="F2" s="16" t="s">
        <v>6</v>
      </c>
      <c r="G2" s="16" t="s">
        <v>7</v>
      </c>
      <c r="H2" s="16" t="s">
        <v>8</v>
      </c>
      <c r="I2" s="16" t="s">
        <v>9</v>
      </c>
      <c r="J2" s="16" t="s">
        <v>10</v>
      </c>
      <c r="K2" s="16" t="s">
        <v>11</v>
      </c>
      <c r="L2" s="16" t="s">
        <v>12</v>
      </c>
      <c r="M2" s="34" t="s">
        <v>13</v>
      </c>
      <c r="N2" s="17" t="s">
        <v>14</v>
      </c>
      <c r="O2" s="16" t="s">
        <v>15</v>
      </c>
    </row>
    <row r="3" s="3" customFormat="1" ht="149" customHeight="1" spans="1:17">
      <c r="A3" s="18">
        <v>1</v>
      </c>
      <c r="B3" s="19" t="s">
        <v>16</v>
      </c>
      <c r="C3" s="20" t="s">
        <v>17</v>
      </c>
      <c r="D3" s="20" t="s">
        <v>18</v>
      </c>
      <c r="E3" s="20">
        <v>1</v>
      </c>
      <c r="F3" s="21" t="s">
        <v>19</v>
      </c>
      <c r="G3" s="21" t="s">
        <v>20</v>
      </c>
      <c r="H3" s="21" t="s">
        <v>21</v>
      </c>
      <c r="I3" s="23" t="s">
        <v>22</v>
      </c>
      <c r="J3" s="21" t="s">
        <v>23</v>
      </c>
      <c r="K3" s="20" t="s">
        <v>24</v>
      </c>
      <c r="L3" s="35" t="s">
        <v>25</v>
      </c>
      <c r="M3" s="20" t="s">
        <v>26</v>
      </c>
      <c r="N3" s="26" t="s">
        <v>27</v>
      </c>
      <c r="O3" s="20"/>
      <c r="Q3" s="4"/>
    </row>
    <row r="4" s="4" customFormat="1" ht="152" customHeight="1" spans="1:16">
      <c r="A4" s="22">
        <v>2</v>
      </c>
      <c r="B4" s="19" t="s">
        <v>16</v>
      </c>
      <c r="C4" s="23" t="s">
        <v>28</v>
      </c>
      <c r="D4" s="23" t="s">
        <v>29</v>
      </c>
      <c r="E4" s="23">
        <v>1</v>
      </c>
      <c r="F4" s="24" t="s">
        <v>30</v>
      </c>
      <c r="G4" s="24" t="s">
        <v>31</v>
      </c>
      <c r="H4" s="24" t="s">
        <v>32</v>
      </c>
      <c r="I4" s="23" t="s">
        <v>22</v>
      </c>
      <c r="J4" s="24" t="s">
        <v>33</v>
      </c>
      <c r="K4" s="20" t="s">
        <v>34</v>
      </c>
      <c r="L4" s="35" t="s">
        <v>25</v>
      </c>
      <c r="M4" s="20" t="s">
        <v>26</v>
      </c>
      <c r="N4" s="26" t="s">
        <v>27</v>
      </c>
      <c r="O4" s="20"/>
      <c r="P4" s="36"/>
    </row>
    <row r="5" s="4" customFormat="1" ht="107" customHeight="1" spans="1:16">
      <c r="A5" s="18">
        <v>3</v>
      </c>
      <c r="B5" s="19" t="s">
        <v>16</v>
      </c>
      <c r="C5" s="23" t="s">
        <v>28</v>
      </c>
      <c r="D5" s="25" t="s">
        <v>35</v>
      </c>
      <c r="E5" s="23">
        <v>1</v>
      </c>
      <c r="F5" s="24" t="s">
        <v>36</v>
      </c>
      <c r="G5" s="24" t="s">
        <v>37</v>
      </c>
      <c r="H5" s="24" t="s">
        <v>38</v>
      </c>
      <c r="I5" s="23" t="s">
        <v>39</v>
      </c>
      <c r="J5" s="37" t="s">
        <v>40</v>
      </c>
      <c r="K5" s="20" t="s">
        <v>34</v>
      </c>
      <c r="L5" s="23" t="s">
        <v>41</v>
      </c>
      <c r="M5" s="25" t="s">
        <v>42</v>
      </c>
      <c r="N5" s="26" t="s">
        <v>27</v>
      </c>
      <c r="O5" s="20"/>
      <c r="P5" s="36"/>
    </row>
    <row r="6" s="5" customFormat="1" ht="56.25" spans="1:15">
      <c r="A6" s="22">
        <v>4</v>
      </c>
      <c r="B6" s="26" t="s">
        <v>43</v>
      </c>
      <c r="C6" s="23" t="s">
        <v>44</v>
      </c>
      <c r="D6" s="20" t="s">
        <v>45</v>
      </c>
      <c r="E6" s="23">
        <v>1</v>
      </c>
      <c r="F6" s="21" t="s">
        <v>46</v>
      </c>
      <c r="G6" s="27" t="s">
        <v>47</v>
      </c>
      <c r="H6" s="21" t="s">
        <v>48</v>
      </c>
      <c r="I6" s="20" t="s">
        <v>49</v>
      </c>
      <c r="J6" s="21" t="s">
        <v>50</v>
      </c>
      <c r="K6" s="38"/>
      <c r="L6" s="23" t="s">
        <v>41</v>
      </c>
      <c r="M6" s="20" t="s">
        <v>51</v>
      </c>
      <c r="N6" s="26" t="s">
        <v>27</v>
      </c>
      <c r="O6" s="20" t="s">
        <v>52</v>
      </c>
    </row>
    <row r="7" s="6" customFormat="1" ht="156" customHeight="1" spans="1:15">
      <c r="A7" s="22">
        <v>5</v>
      </c>
      <c r="B7" s="26" t="s">
        <v>43</v>
      </c>
      <c r="C7" s="20" t="s">
        <v>53</v>
      </c>
      <c r="D7" s="20" t="s">
        <v>54</v>
      </c>
      <c r="E7" s="20">
        <v>1</v>
      </c>
      <c r="F7" s="21" t="s">
        <v>55</v>
      </c>
      <c r="G7" s="21" t="s">
        <v>56</v>
      </c>
      <c r="H7" s="21" t="s">
        <v>57</v>
      </c>
      <c r="I7" s="23" t="s">
        <v>22</v>
      </c>
      <c r="J7" s="21" t="s">
        <v>58</v>
      </c>
      <c r="K7" s="20" t="s">
        <v>59</v>
      </c>
      <c r="L7" s="35" t="s">
        <v>25</v>
      </c>
      <c r="M7" s="20" t="s">
        <v>60</v>
      </c>
      <c r="N7" s="26" t="s">
        <v>27</v>
      </c>
      <c r="O7" s="20"/>
    </row>
    <row r="8" ht="27" customHeight="1" spans="1:15">
      <c r="A8" s="28"/>
      <c r="B8" s="29"/>
      <c r="C8" s="30"/>
      <c r="D8" s="31" t="s">
        <v>61</v>
      </c>
      <c r="E8" s="32">
        <f>SUM(E3:E7)</f>
        <v>5</v>
      </c>
      <c r="F8" s="33"/>
      <c r="G8" s="33"/>
      <c r="H8" s="33"/>
      <c r="I8" s="39"/>
      <c r="J8" s="40"/>
      <c r="K8" s="30"/>
      <c r="L8" s="30"/>
      <c r="M8" s="30"/>
      <c r="N8" s="41"/>
      <c r="O8" s="33"/>
    </row>
    <row r="9" ht="12" customHeight="1" spans="5:5">
      <c r="E9" s="9"/>
    </row>
  </sheetData>
  <sheetProtection formatCells="0" insertHyperlinks="0" autoFilter="0"/>
  <mergeCells count="1">
    <mergeCell ref="A1:O1"/>
  </mergeCells>
  <pageMargins left="0.275" right="0.275" top="0.314583333333333" bottom="0.196527777777778" header="0.275" footer="0.0784722222222222"/>
  <pageSetup paperSize="8" scale="78"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4 " 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4 " / > < p i x e l a t o r L i s t   s h e e t S t i d = " 5 " / > < / 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WWO_wpscloud_20230216181815-a7cba4286f</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李佳瑜</dc:creator>
  <cp:lastModifiedBy>微信用户</cp:lastModifiedBy>
  <dcterms:created xsi:type="dcterms:W3CDTF">2024-03-19T14:18:00Z</dcterms:created>
  <dcterms:modified xsi:type="dcterms:W3CDTF">2025-07-31T02:02:42Z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8DF9EDF030924D7383724B48BB357353</vt:lpwstr>
  </property>
  <property fmtid="{D5CDD505-2E9C-101B-9397-08002B2CF9AE}" pid="3" name="KSOProductBuildVer">
    <vt:lpwstr>2052-11.8.6.10973</vt:lpwstr>
  </property>
</Properties>
</file>